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leoniedeboer/Downloads/"/>
    </mc:Choice>
  </mc:AlternateContent>
  <xr:revisionPtr revIDLastSave="0" documentId="8_{1D823AF7-3AFA-E246-A92C-DBAA87937433}" xr6:coauthVersionLast="47" xr6:coauthVersionMax="47" xr10:uidLastSave="{00000000-0000-0000-0000-000000000000}"/>
  <bookViews>
    <workbookView xWindow="-54540" yWindow="-17100" windowWidth="52860" windowHeight="26120" xr2:uid="{6AA14304-010C-9645-B31D-E475D10C2089}"/>
  </bookViews>
  <sheets>
    <sheet name="Rekenhulp Portfolio"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 l="1"/>
  <c r="E37" i="1"/>
  <c r="E32" i="1"/>
  <c r="E20" i="1"/>
  <c r="E16" i="1"/>
  <c r="E27" i="1"/>
  <c r="E39" i="1" s="1"/>
  <c r="E33" i="1" l="1"/>
  <c r="E34" i="1" s="1"/>
  <c r="E40" i="1"/>
</calcChain>
</file>

<file path=xl/sharedStrings.xml><?xml version="1.0" encoding="utf-8"?>
<sst xmlns="http://schemas.openxmlformats.org/spreadsheetml/2006/main" count="35" uniqueCount="32">
  <si>
    <t>Uit hoeveel assessments bestaat het portfolio?</t>
  </si>
  <si>
    <r>
      <rPr>
        <sz val="12"/>
        <color rgb="FF20123F"/>
        <rFont val="Calibri (Hoofdtekst)"/>
      </rPr>
      <t xml:space="preserve">Een portfolio bestaat uit meerdere gebouwen. Binnen BREEAM-NL In-Use Utiliteit is elk gebouw(deel) één assessment. Als je BREEAM-NL In-Use Woningen gebruikt kan het zo zijn dat meerdere woongebouwen onder één assessment gevat kunnen worden. Welke regels hiervoor gelden vind je in de beoordelingsrichtlijn. </t>
    </r>
    <r>
      <rPr>
        <sz val="12"/>
        <color rgb="FF20123F"/>
        <rFont val="Calibri"/>
        <family val="2"/>
        <scheme val="minor"/>
      </rPr>
      <t xml:space="preserve">
</t>
    </r>
  </si>
  <si>
    <t xml:space="preserve">Aantal assessments: </t>
  </si>
  <si>
    <t xml:space="preserve">    (minimaal 6)</t>
  </si>
  <si>
    <t>De locatiebezoeken voor de initiële audit kunnen op twee manieren vorm worden gegeven. ÓF de Assessor bezoekt alle assets, ÓF een erkend BREEAM-NL In-Use Expert bezoekt alle assets én de Assessor bezoekt de assets steekproefsgewijs.</t>
  </si>
  <si>
    <t>Assessor bezoekt alle Assets:</t>
  </si>
  <si>
    <t>OF</t>
  </si>
  <si>
    <t>Expert bezoek alle assets en Assessor doet steekproef</t>
  </si>
  <si>
    <t xml:space="preserve">Steekproef op basis van de wortel met min. 10% over alle assets </t>
  </si>
  <si>
    <t xml:space="preserve">Let op dat voor de gehele audit de Assessor altijd het volledige dossier valideert (ook van de niet bezochte assets). </t>
  </si>
  <si>
    <t xml:space="preserve"> </t>
  </si>
  <si>
    <t>Aantal nieuwe assessments in het portfolio:</t>
  </si>
  <si>
    <t xml:space="preserve">totaal aantal assessments </t>
  </si>
  <si>
    <t>Aantal verwijderde assessments uit het portfolio:</t>
  </si>
  <si>
    <t>Volg als de Expert niet alle nieuwe assets bezoekt</t>
  </si>
  <si>
    <t>TOTAAL AANTAL BEZOEKEN DOOR ASSESSOR</t>
  </si>
  <si>
    <t>Volg als alle nieuwe assets worden bezocht door Expert, Assessor doet in dit geval steekproef over de nieuwe assets</t>
  </si>
  <si>
    <t>(indien assessments uit het portfolio worden gehaald i.v.m. bijvoorbeeld verkoop)</t>
  </si>
  <si>
    <r>
      <t xml:space="preserve">Assessor bezoekt alle </t>
    </r>
    <r>
      <rPr>
        <b/>
        <sz val="9"/>
        <color rgb="FF20123F"/>
        <rFont val="Calibri"/>
        <family val="2"/>
        <scheme val="minor"/>
      </rPr>
      <t>nieuw toegevoegde</t>
    </r>
    <r>
      <rPr>
        <i/>
        <sz val="9"/>
        <color rgb="FF20123F"/>
        <rFont val="Calibri"/>
        <family val="2"/>
        <scheme val="minor"/>
      </rPr>
      <t xml:space="preserve"> Assets. </t>
    </r>
  </si>
  <si>
    <r>
      <t xml:space="preserve">Expert bezoekt alle </t>
    </r>
    <r>
      <rPr>
        <b/>
        <sz val="9"/>
        <color rgb="FF20123F"/>
        <rFont val="Calibri"/>
        <family val="2"/>
        <scheme val="minor"/>
      </rPr>
      <t>nieuw toegevoegde</t>
    </r>
    <r>
      <rPr>
        <i/>
        <sz val="9"/>
        <color rgb="FF20123F"/>
        <rFont val="Calibri"/>
        <family val="2"/>
        <scheme val="minor"/>
      </rPr>
      <t xml:space="preserve"> Assets. </t>
    </r>
  </si>
  <si>
    <r>
      <t xml:space="preserve">Nieuwe assessments (bezocht door </t>
    </r>
    <r>
      <rPr>
        <b/>
        <sz val="12"/>
        <color rgb="FF20123F"/>
        <rFont val="Calibri"/>
        <family val="2"/>
        <scheme val="minor"/>
      </rPr>
      <t>Expert</t>
    </r>
    <r>
      <rPr>
        <sz val="12"/>
        <color rgb="FF20123F"/>
        <rFont val="Calibri"/>
        <family val="2"/>
        <scheme val="minor"/>
      </rPr>
      <t>):</t>
    </r>
  </si>
  <si>
    <r>
      <t xml:space="preserve">Steekproef door </t>
    </r>
    <r>
      <rPr>
        <b/>
        <sz val="12"/>
        <color rgb="FF20123F"/>
        <rFont val="Calibri"/>
        <family val="2"/>
        <scheme val="minor"/>
      </rPr>
      <t>Assessor</t>
    </r>
    <r>
      <rPr>
        <sz val="12"/>
        <color rgb="FF20123F"/>
        <rFont val="Calibri"/>
        <family val="2"/>
        <scheme val="minor"/>
      </rPr>
      <t xml:space="preserve"> over nieuwe assets:</t>
    </r>
  </si>
  <si>
    <t>Locatiebezoeken hercertificering</t>
  </si>
  <si>
    <t xml:space="preserve">Locatiebezoeken initiële audit </t>
  </si>
  <si>
    <r>
      <t>De Assessor doet een steekproef over de</t>
    </r>
    <r>
      <rPr>
        <b/>
        <i/>
        <sz val="9"/>
        <color rgb="FF20123F"/>
        <rFont val="Calibri"/>
        <family val="2"/>
        <scheme val="minor"/>
      </rPr>
      <t xml:space="preserve"> nieuw </t>
    </r>
    <r>
      <rPr>
        <i/>
        <sz val="9"/>
        <color rgb="FF20123F"/>
        <rFont val="Calibri"/>
        <family val="2"/>
        <scheme val="minor"/>
      </rPr>
      <t xml:space="preserve">toegevoegde Assets. </t>
    </r>
  </si>
  <si>
    <r>
      <t xml:space="preserve">De Assessor doet een </t>
    </r>
    <r>
      <rPr>
        <i/>
        <sz val="9"/>
        <color rgb="FF20123F"/>
        <rFont val="Calibri (Hoofdtekst)"/>
      </rPr>
      <t>steekproef</t>
    </r>
    <r>
      <rPr>
        <i/>
        <sz val="9"/>
        <color rgb="FF20123F"/>
        <rFont val="Calibri"/>
        <family val="2"/>
        <scheme val="minor"/>
      </rPr>
      <t xml:space="preserve"> over de </t>
    </r>
    <r>
      <rPr>
        <b/>
        <sz val="9"/>
        <color rgb="FF20123F"/>
        <rFont val="Calibri"/>
        <family val="2"/>
        <scheme val="minor"/>
      </rPr>
      <t>bestaande</t>
    </r>
    <r>
      <rPr>
        <i/>
        <sz val="9"/>
        <color rgb="FF20123F"/>
        <rFont val="Calibri"/>
        <family val="2"/>
        <scheme val="minor"/>
      </rPr>
      <t xml:space="preserve"> Assets. </t>
    </r>
  </si>
  <si>
    <r>
      <t xml:space="preserve">Steekproef door </t>
    </r>
    <r>
      <rPr>
        <b/>
        <sz val="12"/>
        <color rgb="FF20123F"/>
        <rFont val="Calibri"/>
        <family val="2"/>
        <scheme val="minor"/>
      </rPr>
      <t>Assessor</t>
    </r>
    <r>
      <rPr>
        <sz val="12"/>
        <color rgb="FF20123F"/>
        <rFont val="Calibri"/>
        <family val="2"/>
        <scheme val="minor"/>
      </rPr>
      <t xml:space="preserve"> over de bestaande assets:</t>
    </r>
  </si>
  <si>
    <t>Optie 1</t>
  </si>
  <si>
    <t>Optie 2</t>
  </si>
  <si>
    <t>Rekenhulp locatiebezoeken portfolio-aanpak BREEAM-NL In-Use</t>
  </si>
  <si>
    <t>Versie: Juni 2025</t>
  </si>
  <si>
    <r>
      <t xml:space="preserve">Dit document berekent het aantal locatiebezoeken voor de portfolio-aanpak van BREEAM-NL In-Use Utiliteit en BREEAM-NL In-Use Woningen. Het document is bruikbaar voor de 'Basis' en 'Jaarlijkse' aanpak, versie 3.0. Er moet altijd gebruik worden gemaakt van de meest recente rekenhulp (tenzij in de prijsopgave vanuit DGBC een andere versie van de rekenhulp of gekoppelde instructie/handleiding staat benoemd).
De </t>
    </r>
    <r>
      <rPr>
        <b/>
        <sz val="12"/>
        <color rgb="FFFFC000"/>
        <rFont val="Calibri"/>
        <family val="2"/>
        <scheme val="minor"/>
      </rPr>
      <t>g</t>
    </r>
    <r>
      <rPr>
        <b/>
        <sz val="12"/>
        <color rgb="FFFFC000"/>
        <rFont val="Calibri (Hoofdtekst)"/>
      </rPr>
      <t>ele</t>
    </r>
    <r>
      <rPr>
        <b/>
        <sz val="12"/>
        <color theme="7"/>
        <rFont val="Calibri"/>
        <family val="2"/>
        <scheme val="minor"/>
      </rPr>
      <t xml:space="preserve"> </t>
    </r>
    <r>
      <rPr>
        <sz val="12"/>
        <color rgb="FF20123F"/>
        <rFont val="Calibri"/>
        <family val="2"/>
        <scheme val="minor"/>
      </rPr>
      <t xml:space="preserve">cellen dienen steeds ingevuld te worden. 
De rekenhulp is bedoeld om inzicht te geven in de locatiebezoeken bij de portfolio-aanpak versie 3.0. Aan de uitkomsten kunnen geen rechten worden ontleend. Bij het aangaan van een portfolio-aanpak dient altijd contact te worden opgenomen met DGBC:
helpdesk@dgbc.nl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</si>
</sst>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color theme="1"/>
      <name val="Calibri"/>
      <family val="2"/>
      <scheme val="minor"/>
    </font>
    <font>
      <b/>
      <sz val="15"/>
      <color theme="3"/>
      <name val="Calibri"/>
      <family val="2"/>
      <scheme val="minor"/>
    </font>
    <font>
      <b/>
      <sz val="12"/>
      <color theme="1"/>
      <name val="Calibri"/>
      <family val="2"/>
      <scheme val="minor"/>
    </font>
    <font>
      <sz val="10"/>
      <color theme="1"/>
      <name val="Calibri"/>
      <family val="2"/>
      <scheme val="minor"/>
    </font>
    <font>
      <i/>
      <sz val="9"/>
      <color theme="1"/>
      <name val="Calibri"/>
      <family val="2"/>
      <scheme val="minor"/>
    </font>
    <font>
      <b/>
      <sz val="15"/>
      <name val="Calibri"/>
      <family val="2"/>
      <scheme val="minor"/>
    </font>
    <font>
      <sz val="12"/>
      <name val="Calibri"/>
      <family val="2"/>
      <scheme val="minor"/>
    </font>
    <font>
      <b/>
      <u/>
      <sz val="12"/>
      <name val="Calibri"/>
      <family val="2"/>
      <scheme val="minor"/>
    </font>
    <font>
      <b/>
      <sz val="12"/>
      <name val="Calibri"/>
      <family val="2"/>
      <scheme val="minor"/>
    </font>
    <font>
      <i/>
      <u/>
      <sz val="12"/>
      <name val="Calibri"/>
      <family val="2"/>
      <scheme val="minor"/>
    </font>
    <font>
      <b/>
      <i/>
      <sz val="12"/>
      <color theme="0"/>
      <name val="Calibri"/>
      <family val="2"/>
      <scheme val="minor"/>
    </font>
    <font>
      <b/>
      <u/>
      <sz val="12"/>
      <color theme="0"/>
      <name val="Calibri"/>
      <family val="2"/>
      <scheme val="minor"/>
    </font>
    <font>
      <i/>
      <sz val="8"/>
      <color theme="1"/>
      <name val="Calibri"/>
      <family val="2"/>
      <scheme val="minor"/>
    </font>
    <font>
      <b/>
      <sz val="12"/>
      <color theme="0"/>
      <name val="Calibri"/>
      <family val="2"/>
      <scheme val="minor"/>
    </font>
    <font>
      <sz val="12"/>
      <color theme="0"/>
      <name val="Calibri"/>
      <family val="2"/>
      <scheme val="minor"/>
    </font>
    <font>
      <b/>
      <sz val="15"/>
      <color theme="0"/>
      <name val="Calibri"/>
      <family val="2"/>
      <scheme val="minor"/>
    </font>
    <font>
      <sz val="12"/>
      <color rgb="FF20123F"/>
      <name val="Calibri"/>
      <family val="2"/>
      <scheme val="minor"/>
    </font>
    <font>
      <sz val="12"/>
      <color rgb="FF20123F"/>
      <name val="Calibri (Hoofdtekst)"/>
    </font>
    <font>
      <b/>
      <u/>
      <sz val="12"/>
      <color rgb="FF20123F"/>
      <name val="Calibri"/>
      <family val="2"/>
      <scheme val="minor"/>
    </font>
    <font>
      <b/>
      <sz val="12"/>
      <color rgb="FF20123F"/>
      <name val="Calibri (Hoofdtekst)"/>
    </font>
    <font>
      <b/>
      <i/>
      <u/>
      <sz val="12"/>
      <color rgb="FF20123F"/>
      <name val="Calibri"/>
      <family val="2"/>
      <scheme val="minor"/>
    </font>
    <font>
      <i/>
      <sz val="9"/>
      <color rgb="FF20123F"/>
      <name val="Calibri"/>
      <family val="2"/>
      <scheme val="minor"/>
    </font>
    <font>
      <b/>
      <i/>
      <sz val="12"/>
      <color rgb="FF20123F"/>
      <name val="Calibri"/>
      <family val="2"/>
      <scheme val="minor"/>
    </font>
    <font>
      <sz val="10"/>
      <color rgb="FF20123F"/>
      <name val="Calibri"/>
      <family val="2"/>
      <scheme val="minor"/>
    </font>
    <font>
      <b/>
      <sz val="12"/>
      <color rgb="FF20123F"/>
      <name val="Calibri"/>
      <family val="2"/>
      <scheme val="minor"/>
    </font>
    <font>
      <b/>
      <sz val="9"/>
      <color rgb="FF20123F"/>
      <name val="Calibri"/>
      <family val="2"/>
      <scheme val="minor"/>
    </font>
    <font>
      <i/>
      <sz val="8"/>
      <color rgb="FF20123F"/>
      <name val="Calibri"/>
      <family val="2"/>
      <scheme val="minor"/>
    </font>
    <font>
      <b/>
      <i/>
      <sz val="9"/>
      <color rgb="FF20123F"/>
      <name val="Calibri"/>
      <family val="2"/>
      <scheme val="minor"/>
    </font>
    <font>
      <i/>
      <sz val="9"/>
      <color rgb="FF20123F"/>
      <name val="Calibri (Hoofdtekst)"/>
    </font>
    <font>
      <b/>
      <u/>
      <sz val="12"/>
      <color theme="1"/>
      <name val="Calibri"/>
      <family val="2"/>
      <scheme val="minor"/>
    </font>
    <font>
      <b/>
      <sz val="12"/>
      <color theme="7"/>
      <name val="Calibri"/>
      <family val="2"/>
      <scheme val="minor"/>
    </font>
    <font>
      <b/>
      <sz val="12"/>
      <color rgb="FFFFC000"/>
      <name val="Calibri"/>
      <family val="2"/>
      <scheme val="minor"/>
    </font>
    <font>
      <b/>
      <sz val="12"/>
      <color rgb="FFFFC000"/>
      <name val="Calibri (Hoofdtekst)"/>
    </font>
  </fonts>
  <fills count="7">
    <fill>
      <patternFill patternType="none"/>
    </fill>
    <fill>
      <patternFill patternType="gray125"/>
    </fill>
    <fill>
      <patternFill patternType="solid">
        <fgColor theme="9" tint="0.79998168889431442"/>
        <bgColor indexed="64"/>
      </patternFill>
    </fill>
    <fill>
      <patternFill patternType="solid">
        <fgColor rgb="FF53B247"/>
        <bgColor indexed="64"/>
      </patternFill>
    </fill>
    <fill>
      <patternFill patternType="solid">
        <fgColor rgb="FF3B6964"/>
        <bgColor indexed="64"/>
      </patternFill>
    </fill>
    <fill>
      <patternFill patternType="solid">
        <fgColor rgb="FFE2F0DB"/>
        <bgColor indexed="64"/>
      </patternFill>
    </fill>
    <fill>
      <patternFill patternType="solid">
        <fgColor theme="7"/>
        <bgColor indexed="64"/>
      </patternFill>
    </fill>
  </fills>
  <borders count="17">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0123F"/>
      </left>
      <right/>
      <top style="medium">
        <color rgb="FF20123F"/>
      </top>
      <bottom style="medium">
        <color rgb="FF20123F"/>
      </bottom>
      <diagonal/>
    </border>
    <border>
      <left/>
      <right/>
      <top style="medium">
        <color rgb="FF20123F"/>
      </top>
      <bottom style="medium">
        <color rgb="FF20123F"/>
      </bottom>
      <diagonal/>
    </border>
    <border>
      <left/>
      <right style="medium">
        <color rgb="FF20123F"/>
      </right>
      <top style="medium">
        <color rgb="FF20123F"/>
      </top>
      <bottom style="medium">
        <color rgb="FF20123F"/>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2">
    <xf numFmtId="0" fontId="0" fillId="0" borderId="0"/>
    <xf numFmtId="0" fontId="1" fillId="0" borderId="1" applyNumberFormat="0" applyFill="0" applyAlignment="0" applyProtection="0"/>
  </cellStyleXfs>
  <cellXfs count="113">
    <xf numFmtId="0" fontId="0" fillId="0" borderId="0" xfId="0"/>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4" fillId="0" borderId="4" xfId="0" applyFont="1" applyBorder="1" applyAlignment="1">
      <alignment vertical="center"/>
    </xf>
    <xf numFmtId="49" fontId="0" fillId="0" borderId="5" xfId="0" applyNumberFormat="1" applyBorder="1" applyAlignment="1">
      <alignment vertical="top" wrapText="1"/>
    </xf>
    <xf numFmtId="0" fontId="6" fillId="0" borderId="0" xfId="0" applyFont="1"/>
    <xf numFmtId="0" fontId="7" fillId="0" borderId="0" xfId="0" applyFont="1"/>
    <xf numFmtId="0" fontId="8" fillId="0" borderId="0" xfId="0" applyFont="1"/>
    <xf numFmtId="0" fontId="9" fillId="0" borderId="0" xfId="0" applyFont="1"/>
    <xf numFmtId="0" fontId="6" fillId="0" borderId="0" xfId="0" applyFont="1" applyAlignment="1">
      <alignment vertical="top" wrapText="1"/>
    </xf>
    <xf numFmtId="0" fontId="6" fillId="0" borderId="0" xfId="0" applyFont="1" applyAlignment="1">
      <alignment wrapText="1"/>
    </xf>
    <xf numFmtId="0" fontId="5" fillId="0" borderId="0" xfId="1" applyFont="1" applyFill="1" applyBorder="1" applyAlignment="1"/>
    <xf numFmtId="49" fontId="0" fillId="0" borderId="3" xfId="0" applyNumberFormat="1" applyBorder="1" applyAlignment="1">
      <alignment horizontal="left" vertical="top" wrapText="1"/>
    </xf>
    <xf numFmtId="0" fontId="0" fillId="0" borderId="0" xfId="0" applyAlignment="1">
      <alignment horizontal="left" vertical="center"/>
    </xf>
    <xf numFmtId="49" fontId="0" fillId="0" borderId="4" xfId="0" applyNumberFormat="1" applyBorder="1" applyAlignment="1">
      <alignment horizontal="left" vertical="center" wrapText="1"/>
    </xf>
    <xf numFmtId="0" fontId="4" fillId="0" borderId="4" xfId="0" applyFont="1" applyBorder="1" applyAlignment="1">
      <alignment horizontal="left" vertical="center" wrapText="1"/>
    </xf>
    <xf numFmtId="2" fontId="0" fillId="0" borderId="0" xfId="0" applyNumberFormat="1" applyAlignment="1">
      <alignment horizontal="right" vertical="center" wrapText="1"/>
    </xf>
    <xf numFmtId="0" fontId="0" fillId="0" borderId="0" xfId="0" applyAlignment="1">
      <alignment vertical="center"/>
    </xf>
    <xf numFmtId="0" fontId="10" fillId="0" borderId="0" xfId="0" applyFont="1"/>
    <xf numFmtId="0" fontId="10" fillId="0" borderId="4" xfId="0" applyFont="1" applyBorder="1"/>
    <xf numFmtId="0" fontId="17" fillId="0" borderId="3" xfId="0" applyFont="1" applyBorder="1"/>
    <xf numFmtId="0" fontId="19" fillId="2" borderId="2" xfId="0" applyFont="1" applyFill="1" applyBorder="1"/>
    <xf numFmtId="0" fontId="20" fillId="0" borderId="0" xfId="0" applyFont="1"/>
    <xf numFmtId="0" fontId="21" fillId="0" borderId="4" xfId="0" applyFont="1" applyBorder="1" applyAlignment="1">
      <alignment horizontal="left" vertical="center" wrapText="1"/>
    </xf>
    <xf numFmtId="1" fontId="16" fillId="0" borderId="2" xfId="0" applyNumberFormat="1" applyFont="1" applyBorder="1" applyAlignment="1">
      <alignment horizontal="right" vertical="center"/>
    </xf>
    <xf numFmtId="0" fontId="11" fillId="4" borderId="3" xfId="0" applyFont="1" applyFill="1" applyBorder="1" applyAlignment="1">
      <alignment horizontal="right"/>
    </xf>
    <xf numFmtId="0" fontId="14" fillId="4" borderId="0" xfId="0" applyFont="1" applyFill="1" applyAlignment="1">
      <alignment horizontal="left"/>
    </xf>
    <xf numFmtId="0" fontId="0" fillId="4" borderId="0" xfId="0" applyFill="1"/>
    <xf numFmtId="0" fontId="0" fillId="4" borderId="4" xfId="0" applyFill="1" applyBorder="1"/>
    <xf numFmtId="0" fontId="0" fillId="0" borderId="0" xfId="0" applyAlignment="1" applyProtection="1">
      <alignment horizontal="center"/>
      <protection locked="0"/>
    </xf>
    <xf numFmtId="0" fontId="10" fillId="4" borderId="4" xfId="0" applyFont="1" applyFill="1" applyBorder="1"/>
    <xf numFmtId="0" fontId="10" fillId="4" borderId="0" xfId="0" applyFont="1" applyFill="1" applyAlignment="1">
      <alignment horizontal="center"/>
    </xf>
    <xf numFmtId="0" fontId="16" fillId="0" borderId="3" xfId="0" applyFont="1" applyBorder="1"/>
    <xf numFmtId="0" fontId="16" fillId="0" borderId="0" xfId="0" applyFont="1"/>
    <xf numFmtId="0" fontId="22" fillId="0" borderId="0" xfId="0" applyFont="1"/>
    <xf numFmtId="0" fontId="22" fillId="0" borderId="4" xfId="0" applyFont="1" applyBorder="1"/>
    <xf numFmtId="0" fontId="16" fillId="0" borderId="2" xfId="0" applyFont="1" applyBorder="1" applyAlignment="1">
      <alignment horizontal="right" vertical="center"/>
    </xf>
    <xf numFmtId="1" fontId="16" fillId="0" borderId="8" xfId="0" applyNumberFormat="1" applyFont="1" applyBorder="1" applyAlignment="1">
      <alignment horizontal="right" vertical="center" wrapText="1"/>
    </xf>
    <xf numFmtId="1" fontId="16" fillId="0" borderId="2" xfId="0" applyNumberFormat="1" applyFont="1" applyBorder="1" applyAlignment="1">
      <alignment horizontal="right" vertical="center" wrapText="1"/>
    </xf>
    <xf numFmtId="0" fontId="16" fillId="5" borderId="2" xfId="0" applyFont="1" applyFill="1" applyBorder="1" applyAlignment="1">
      <alignment horizontal="left" vertical="center"/>
    </xf>
    <xf numFmtId="0" fontId="16" fillId="5" borderId="8" xfId="0" applyFont="1" applyFill="1" applyBorder="1" applyAlignment="1">
      <alignment horizontal="left" vertical="center"/>
    </xf>
    <xf numFmtId="0" fontId="13" fillId="3" borderId="2" xfId="0" applyFont="1" applyFill="1" applyBorder="1" applyAlignment="1">
      <alignment horizontal="left" vertical="center"/>
    </xf>
    <xf numFmtId="1" fontId="13" fillId="3" borderId="2" xfId="0" applyNumberFormat="1" applyFont="1" applyFill="1" applyBorder="1" applyAlignment="1">
      <alignment horizontal="right" vertical="center"/>
    </xf>
    <xf numFmtId="0" fontId="13" fillId="3" borderId="2" xfId="0" applyFont="1" applyFill="1" applyBorder="1" applyAlignment="1">
      <alignment horizontal="right" vertical="center"/>
    </xf>
    <xf numFmtId="0" fontId="18" fillId="0" borderId="0" xfId="0" applyFont="1"/>
    <xf numFmtId="0" fontId="16" fillId="0" borderId="0" xfId="0" applyFont="1" applyAlignment="1">
      <alignment horizontal="right"/>
    </xf>
    <xf numFmtId="0" fontId="13" fillId="6" borderId="0" xfId="0" applyFont="1" applyFill="1" applyAlignment="1" applyProtection="1">
      <alignment horizontal="center"/>
      <protection locked="0"/>
    </xf>
    <xf numFmtId="1" fontId="13" fillId="4" borderId="2" xfId="0" applyNumberFormat="1" applyFont="1" applyFill="1" applyBorder="1" applyAlignment="1">
      <alignment horizontal="right" vertical="center"/>
    </xf>
    <xf numFmtId="0" fontId="21" fillId="0" borderId="4" xfId="0" applyFont="1" applyBorder="1" applyAlignment="1">
      <alignment vertical="center"/>
    </xf>
    <xf numFmtId="0" fontId="16" fillId="5" borderId="15" xfId="0" applyFont="1" applyFill="1" applyBorder="1" applyAlignment="1">
      <alignment horizontal="left" vertical="center"/>
    </xf>
    <xf numFmtId="1" fontId="16" fillId="0" borderId="16" xfId="0" applyNumberFormat="1" applyFont="1" applyBorder="1" applyAlignment="1">
      <alignment horizontal="right" vertical="center" wrapText="1"/>
    </xf>
    <xf numFmtId="0" fontId="13" fillId="4" borderId="2" xfId="0" applyFont="1" applyFill="1" applyBorder="1"/>
    <xf numFmtId="0" fontId="29" fillId="0" borderId="0" xfId="0" applyFont="1" applyAlignment="1">
      <alignment horizontal="left" vertical="center"/>
    </xf>
    <xf numFmtId="49" fontId="18" fillId="0" borderId="0" xfId="0" applyNumberFormat="1" applyFont="1" applyAlignment="1">
      <alignment horizontal="left" vertical="center" wrapText="1"/>
    </xf>
    <xf numFmtId="0" fontId="13" fillId="0" borderId="0" xfId="0" applyFont="1" applyProtection="1">
      <protection locked="0"/>
    </xf>
    <xf numFmtId="0" fontId="0" fillId="0" borderId="0" xfId="0" applyProtection="1">
      <protection locked="0"/>
    </xf>
    <xf numFmtId="0" fontId="23" fillId="0" borderId="0" xfId="0" applyFont="1"/>
    <xf numFmtId="0" fontId="16" fillId="0" borderId="0" xfId="0" applyFont="1" applyAlignment="1">
      <alignment horizontal="left" vertical="center"/>
    </xf>
    <xf numFmtId="0" fontId="13" fillId="0" borderId="0" xfId="0" applyFont="1" applyAlignment="1" applyProtection="1">
      <alignment horizontal="right" vertical="center"/>
      <protection locked="0"/>
    </xf>
    <xf numFmtId="49" fontId="0" fillId="0" borderId="0" xfId="0" applyNumberFormat="1" applyAlignment="1">
      <alignment horizontal="left" vertical="center" wrapText="1"/>
    </xf>
    <xf numFmtId="0" fontId="16" fillId="0" borderId="0" xfId="0" applyFont="1" applyAlignment="1">
      <alignment horizontal="right" vertical="center"/>
    </xf>
    <xf numFmtId="0" fontId="21" fillId="0" borderId="0" xfId="0" applyFont="1" applyAlignment="1">
      <alignment horizontal="left" vertical="center" wrapText="1"/>
    </xf>
    <xf numFmtId="1" fontId="16" fillId="0" borderId="0" xfId="0" applyNumberFormat="1"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right" vertical="center"/>
    </xf>
    <xf numFmtId="2" fontId="16" fillId="0" borderId="0" xfId="0" applyNumberFormat="1" applyFont="1" applyAlignment="1">
      <alignment horizontal="right" vertical="center" wrapText="1"/>
    </xf>
    <xf numFmtId="1" fontId="16" fillId="0" borderId="0" xfId="0" applyNumberFormat="1" applyFont="1" applyAlignment="1">
      <alignment horizontal="right" vertical="center" wrapText="1"/>
    </xf>
    <xf numFmtId="1" fontId="13" fillId="0" borderId="0" xfId="0" applyNumberFormat="1" applyFont="1" applyAlignment="1">
      <alignment horizontal="right" vertical="center"/>
    </xf>
    <xf numFmtId="0" fontId="4" fillId="0" borderId="0" xfId="0" applyFont="1" applyAlignment="1">
      <alignment horizontal="left" vertical="center" wrapText="1"/>
    </xf>
    <xf numFmtId="49" fontId="0" fillId="0" borderId="0" xfId="0" applyNumberFormat="1" applyAlignment="1">
      <alignment vertical="top" wrapText="1"/>
    </xf>
    <xf numFmtId="1" fontId="13" fillId="0" borderId="0" xfId="0" applyNumberFormat="1" applyFont="1" applyProtection="1">
      <protection locked="0"/>
    </xf>
    <xf numFmtId="1" fontId="0" fillId="0" borderId="0" xfId="0" applyNumberFormat="1" applyProtection="1">
      <protection locked="0"/>
    </xf>
    <xf numFmtId="0" fontId="14" fillId="0" borderId="0" xfId="0" applyFont="1" applyProtection="1">
      <protection locked="0"/>
    </xf>
    <xf numFmtId="1" fontId="0" fillId="0" borderId="0" xfId="0" applyNumberFormat="1"/>
    <xf numFmtId="0" fontId="3" fillId="0" borderId="0" xfId="0" applyFont="1"/>
    <xf numFmtId="1" fontId="13" fillId="0" borderId="0" xfId="0" applyNumberFormat="1" applyFont="1" applyAlignment="1" applyProtection="1">
      <alignment horizontal="right" vertical="center"/>
      <protection locked="0"/>
    </xf>
    <xf numFmtId="0" fontId="0" fillId="0" borderId="0" xfId="0" applyAlignment="1">
      <alignment vertical="top" wrapText="1"/>
    </xf>
    <xf numFmtId="0" fontId="0" fillId="0" borderId="0" xfId="0" applyAlignment="1">
      <alignment horizontal="left" vertical="center" wrapText="1"/>
    </xf>
    <xf numFmtId="0" fontId="26" fillId="0" borderId="0" xfId="0" applyFont="1" applyAlignment="1">
      <alignment horizontal="left" vertical="center"/>
    </xf>
    <xf numFmtId="0" fontId="0" fillId="0" borderId="0" xfId="0" applyAlignment="1">
      <alignment horizontal="right" vertical="center"/>
    </xf>
    <xf numFmtId="0" fontId="12" fillId="0" borderId="0" xfId="0" applyFont="1" applyAlignment="1">
      <alignment horizontal="left" vertical="center" wrapText="1"/>
    </xf>
    <xf numFmtId="0" fontId="0" fillId="0" borderId="0" xfId="0" applyAlignment="1">
      <alignment horizontal="right"/>
    </xf>
    <xf numFmtId="0" fontId="4" fillId="0" borderId="0" xfId="0" applyFont="1" applyAlignment="1">
      <alignment vertical="center"/>
    </xf>
    <xf numFmtId="49" fontId="4" fillId="0" borderId="0" xfId="0" applyNumberFormat="1" applyFont="1" applyAlignment="1">
      <alignment vertical="center" wrapText="1"/>
    </xf>
    <xf numFmtId="0" fontId="4" fillId="0" borderId="0" xfId="0" applyFont="1" applyAlignment="1">
      <alignment horizontal="right" vertical="center"/>
    </xf>
    <xf numFmtId="0" fontId="21" fillId="0" borderId="0" xfId="0" applyFont="1" applyAlignment="1">
      <alignment vertical="center"/>
    </xf>
    <xf numFmtId="0" fontId="13" fillId="0" borderId="0" xfId="0" applyFont="1" applyAlignment="1" applyProtection="1">
      <alignment horizontal="center"/>
      <protection locked="0"/>
    </xf>
    <xf numFmtId="0" fontId="13" fillId="0" borderId="0" xfId="0" applyFont="1" applyAlignment="1" applyProtection="1">
      <alignment horizontal="center" vertical="center"/>
      <protection locked="0"/>
    </xf>
    <xf numFmtId="0" fontId="0" fillId="0" borderId="0" xfId="0" applyAlignment="1">
      <alignment horizontal="center"/>
    </xf>
    <xf numFmtId="0" fontId="2" fillId="0" borderId="3" xfId="0" applyFont="1" applyBorder="1"/>
    <xf numFmtId="49" fontId="2" fillId="0" borderId="0" xfId="0" applyNumberFormat="1" applyFont="1" applyAlignment="1">
      <alignment horizontal="left" vertical="top" wrapText="1"/>
    </xf>
    <xf numFmtId="0" fontId="16" fillId="0" borderId="0" xfId="0" applyFont="1" applyAlignment="1">
      <alignment horizontal="left" vertical="center" wrapText="1"/>
    </xf>
    <xf numFmtId="0" fontId="15" fillId="0" borderId="0" xfId="1" applyFont="1" applyFill="1" applyBorder="1" applyAlignment="1">
      <alignment horizontal="left" vertical="center"/>
    </xf>
    <xf numFmtId="49" fontId="16" fillId="0" borderId="0" xfId="0" applyNumberFormat="1" applyFont="1" applyAlignment="1">
      <alignment horizontal="left" vertical="center" wrapText="1"/>
    </xf>
    <xf numFmtId="0" fontId="0" fillId="0" borderId="0" xfId="0" applyAlignment="1">
      <alignment horizontal="left" vertical="center" wrapText="1"/>
    </xf>
    <xf numFmtId="0" fontId="15" fillId="3" borderId="12"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14" xfId="1" applyFont="1" applyFill="1" applyBorder="1" applyAlignment="1">
      <alignment horizontal="left" vertical="center"/>
    </xf>
    <xf numFmtId="49" fontId="17" fillId="0" borderId="3" xfId="0" applyNumberFormat="1" applyFont="1" applyBorder="1" applyAlignment="1">
      <alignment horizontal="left" vertical="center" wrapText="1"/>
    </xf>
    <xf numFmtId="49" fontId="0" fillId="0" borderId="3" xfId="0" applyNumberFormat="1" applyBorder="1" applyAlignment="1">
      <alignment horizontal="left" vertical="center" wrapText="1"/>
    </xf>
    <xf numFmtId="0" fontId="17" fillId="0" borderId="3" xfId="0" applyFont="1" applyBorder="1" applyAlignment="1">
      <alignment horizontal="left" vertical="top" wrapText="1"/>
    </xf>
    <xf numFmtId="0" fontId="16" fillId="0" borderId="3" xfId="0" applyFont="1" applyBorder="1" applyAlignment="1">
      <alignment horizontal="left" vertical="top" wrapText="1"/>
    </xf>
    <xf numFmtId="0" fontId="16" fillId="0" borderId="0" xfId="0" applyFont="1" applyAlignment="1">
      <alignment horizontal="left" vertical="top" wrapText="1"/>
    </xf>
    <xf numFmtId="0" fontId="16" fillId="0" borderId="4" xfId="0" applyFont="1" applyBorder="1" applyAlignment="1">
      <alignment horizontal="left" vertical="top" wrapText="1"/>
    </xf>
    <xf numFmtId="0" fontId="15" fillId="3" borderId="9" xfId="1" applyFont="1" applyFill="1" applyBorder="1" applyAlignment="1">
      <alignment horizontal="left" vertical="center"/>
    </xf>
    <xf numFmtId="0" fontId="15" fillId="3" borderId="10" xfId="1" applyFont="1" applyFill="1" applyBorder="1" applyAlignment="1">
      <alignment horizontal="left" vertical="center"/>
    </xf>
    <xf numFmtId="0" fontId="15" fillId="3" borderId="11" xfId="1" applyFont="1" applyFill="1" applyBorder="1" applyAlignment="1">
      <alignment horizontal="left" vertical="center"/>
    </xf>
    <xf numFmtId="0" fontId="16" fillId="0" borderId="3" xfId="0" applyFont="1" applyBorder="1" applyAlignment="1">
      <alignment horizontal="left" wrapText="1"/>
    </xf>
    <xf numFmtId="0" fontId="16" fillId="0" borderId="0" xfId="0" applyFont="1" applyAlignment="1">
      <alignment horizontal="left" wrapText="1"/>
    </xf>
    <xf numFmtId="0" fontId="16" fillId="0" borderId="4" xfId="0" applyFont="1" applyBorder="1" applyAlignment="1">
      <alignment horizontal="left" wrapText="1"/>
    </xf>
  </cellXfs>
  <cellStyles count="2">
    <cellStyle name="Kop 1" xfId="1" builtinId="16"/>
    <cellStyle name="Standaard" xfId="0" builtinId="0"/>
  </cellStyles>
  <dxfs count="0"/>
  <tableStyles count="0" defaultTableStyle="TableStyleMedium2" defaultPivotStyle="PivotStyleLight16"/>
  <colors>
    <mruColors>
      <color rgb="FFE2F0DB"/>
      <color rgb="FF3B6964"/>
      <color rgb="FF20123F"/>
      <color rgb="FF01C86B"/>
      <color rgb="FF53B2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66294</xdr:colOff>
      <xdr:row>0</xdr:row>
      <xdr:rowOff>173186</xdr:rowOff>
    </xdr:from>
    <xdr:to>
      <xdr:col>11</xdr:col>
      <xdr:colOff>1543714</xdr:colOff>
      <xdr:row>3</xdr:row>
      <xdr:rowOff>701922</xdr:rowOff>
    </xdr:to>
    <xdr:pic>
      <xdr:nvPicPr>
        <xdr:cNvPr id="5" name="Afbeelding 4">
          <a:extLst>
            <a:ext uri="{FF2B5EF4-FFF2-40B4-BE49-F238E27FC236}">
              <a16:creationId xmlns:a16="http://schemas.microsoft.com/office/drawing/2014/main" id="{560C4679-5569-BF45-B153-7CF1A3AC99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8476" y="173186"/>
          <a:ext cx="2320238" cy="1221463"/>
        </a:xfrm>
        <a:prstGeom prst="rect">
          <a:avLst/>
        </a:prstGeom>
      </xdr:spPr>
    </xdr:pic>
    <xdr:clientData/>
  </xdr:twoCellAnchor>
  <xdr:twoCellAnchor>
    <xdr:from>
      <xdr:col>6</xdr:col>
      <xdr:colOff>126991</xdr:colOff>
      <xdr:row>8</xdr:row>
      <xdr:rowOff>266094</xdr:rowOff>
    </xdr:from>
    <xdr:to>
      <xdr:col>7</xdr:col>
      <xdr:colOff>1375830</xdr:colOff>
      <xdr:row>12</xdr:row>
      <xdr:rowOff>90713</xdr:rowOff>
    </xdr:to>
    <xdr:sp macro="" textlink="">
      <xdr:nvSpPr>
        <xdr:cNvPr id="8" name="Pijl links 7">
          <a:extLst>
            <a:ext uri="{FF2B5EF4-FFF2-40B4-BE49-F238E27FC236}">
              <a16:creationId xmlns:a16="http://schemas.microsoft.com/office/drawing/2014/main" id="{B5812A88-77E1-0041-BBAF-AEB26441FB01}"/>
            </a:ext>
          </a:extLst>
        </xdr:cNvPr>
        <xdr:cNvSpPr/>
      </xdr:nvSpPr>
      <xdr:spPr>
        <a:xfrm flipH="1">
          <a:off x="12799777" y="1118808"/>
          <a:ext cx="1811267" cy="849691"/>
        </a:xfrm>
        <a:prstGeom prst="rightArrow">
          <a:avLst>
            <a:gd name="adj1" fmla="val 50000"/>
            <a:gd name="adj2" fmla="val 64444"/>
          </a:avLst>
        </a:prstGeom>
        <a:solidFill>
          <a:srgbClr val="3B6964"/>
        </a:solidFill>
        <a:ln>
          <a:solidFill>
            <a:srgbClr val="20123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vert="horz" rtlCol="0" anchor="ctr"/>
        <a:lstStyle/>
        <a:p>
          <a:pPr algn="ctr"/>
          <a:r>
            <a:rPr lang="nl-NL" sz="1200" b="1" u="sng"/>
            <a:t>START</a:t>
          </a:r>
        </a:p>
      </xdr:txBody>
    </xdr:sp>
    <xdr:clientData/>
  </xdr:twoCellAnchor>
  <xdr:twoCellAnchor>
    <xdr:from>
      <xdr:col>6</xdr:col>
      <xdr:colOff>80421</xdr:colOff>
      <xdr:row>15</xdr:row>
      <xdr:rowOff>172055</xdr:rowOff>
    </xdr:from>
    <xdr:to>
      <xdr:col>7</xdr:col>
      <xdr:colOff>1447799</xdr:colOff>
      <xdr:row>20</xdr:row>
      <xdr:rowOff>101601</xdr:rowOff>
    </xdr:to>
    <xdr:sp macro="" textlink="">
      <xdr:nvSpPr>
        <xdr:cNvPr id="11" name="Pijl links 10">
          <a:extLst>
            <a:ext uri="{FF2B5EF4-FFF2-40B4-BE49-F238E27FC236}">
              <a16:creationId xmlns:a16="http://schemas.microsoft.com/office/drawing/2014/main" id="{508D2EDB-0066-1041-98FF-963BFC5C01C3}"/>
            </a:ext>
          </a:extLst>
        </xdr:cNvPr>
        <xdr:cNvSpPr/>
      </xdr:nvSpPr>
      <xdr:spPr>
        <a:xfrm flipH="1">
          <a:off x="12771954" y="2830588"/>
          <a:ext cx="1926178" cy="945546"/>
        </a:xfrm>
        <a:prstGeom prst="rightArrow">
          <a:avLst>
            <a:gd name="adj1" fmla="val 50000"/>
            <a:gd name="adj2" fmla="val 64444"/>
          </a:avLst>
        </a:prstGeom>
        <a:solidFill>
          <a:srgbClr val="3B6964"/>
        </a:solidFill>
        <a:ln>
          <a:solidFill>
            <a:srgbClr val="20123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vert="horz" rtlCol="0" anchor="ctr"/>
        <a:lstStyle/>
        <a:p>
          <a:pPr marL="0" indent="0" algn="ctr"/>
          <a:r>
            <a:rPr lang="nl-NL" sz="1200" b="1" u="sng">
              <a:solidFill>
                <a:schemeClr val="lt1"/>
              </a:solidFill>
              <a:latin typeface="+mn-lt"/>
              <a:ea typeface="+mn-ea"/>
              <a:cs typeface="+mn-cs"/>
            </a:rPr>
            <a:t>INITIËLE CERTIFICERING</a:t>
          </a:r>
        </a:p>
      </xdr:txBody>
    </xdr:sp>
    <xdr:clientData/>
  </xdr:twoCellAnchor>
  <xdr:twoCellAnchor>
    <xdr:from>
      <xdr:col>6</xdr:col>
      <xdr:colOff>130411</xdr:colOff>
      <xdr:row>32</xdr:row>
      <xdr:rowOff>7862</xdr:rowOff>
    </xdr:from>
    <xdr:to>
      <xdr:col>7</xdr:col>
      <xdr:colOff>1508277</xdr:colOff>
      <xdr:row>34</xdr:row>
      <xdr:rowOff>245534</xdr:rowOff>
    </xdr:to>
    <xdr:sp macro="" textlink="">
      <xdr:nvSpPr>
        <xdr:cNvPr id="12" name="Pijl links 11">
          <a:extLst>
            <a:ext uri="{FF2B5EF4-FFF2-40B4-BE49-F238E27FC236}">
              <a16:creationId xmlns:a16="http://schemas.microsoft.com/office/drawing/2014/main" id="{CDBEE338-4BF0-FD4E-A6CD-555F50CF34C9}"/>
            </a:ext>
          </a:extLst>
        </xdr:cNvPr>
        <xdr:cNvSpPr/>
      </xdr:nvSpPr>
      <xdr:spPr>
        <a:xfrm flipH="1">
          <a:off x="12821944" y="6332462"/>
          <a:ext cx="1936666" cy="931939"/>
        </a:xfrm>
        <a:prstGeom prst="rightArrow">
          <a:avLst>
            <a:gd name="adj1" fmla="val 50000"/>
            <a:gd name="adj2" fmla="val 64444"/>
          </a:avLst>
        </a:prstGeom>
        <a:solidFill>
          <a:srgbClr val="3B6964"/>
        </a:solidFill>
        <a:ln>
          <a:solidFill>
            <a:srgbClr val="20123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vert="horz" rtlCol="0" anchor="ctr"/>
        <a:lstStyle/>
        <a:p>
          <a:pPr marL="0" indent="0" algn="ctr"/>
          <a:r>
            <a:rPr lang="nl-NL" sz="1200" b="1" u="sng">
              <a:solidFill>
                <a:schemeClr val="lt1"/>
              </a:solidFill>
              <a:latin typeface="+mn-lt"/>
              <a:ea typeface="+mn-ea"/>
              <a:cs typeface="+mn-cs"/>
            </a:rPr>
            <a:t>HERCERTIFICERING </a:t>
          </a:r>
        </a:p>
      </xdr:txBody>
    </xdr:sp>
    <xdr:clientData/>
  </xdr:twoCellAnchor>
  <xdr:twoCellAnchor editAs="oneCell">
    <xdr:from>
      <xdr:col>7</xdr:col>
      <xdr:colOff>1639453</xdr:colOff>
      <xdr:row>1</xdr:row>
      <xdr:rowOff>76007</xdr:rowOff>
    </xdr:from>
    <xdr:to>
      <xdr:col>9</xdr:col>
      <xdr:colOff>2948902</xdr:colOff>
      <xdr:row>3</xdr:row>
      <xdr:rowOff>462325</xdr:rowOff>
    </xdr:to>
    <xdr:pic>
      <xdr:nvPicPr>
        <xdr:cNvPr id="2" name="Afbeelding 1">
          <a:extLst>
            <a:ext uri="{FF2B5EF4-FFF2-40B4-BE49-F238E27FC236}">
              <a16:creationId xmlns:a16="http://schemas.microsoft.com/office/drawing/2014/main" id="{470D0B59-2AFC-CD1B-B770-03DC01DF7E69}"/>
            </a:ext>
          </a:extLst>
        </xdr:cNvPr>
        <xdr:cNvPicPr>
          <a:picLocks noChangeAspect="1"/>
        </xdr:cNvPicPr>
      </xdr:nvPicPr>
      <xdr:blipFill>
        <a:blip xmlns:r="http://schemas.openxmlformats.org/officeDocument/2006/relationships" r:embed="rId2"/>
        <a:stretch>
          <a:fillRect/>
        </a:stretch>
      </xdr:blipFill>
      <xdr:spPr>
        <a:xfrm>
          <a:off x="14893635" y="295371"/>
          <a:ext cx="5119449" cy="859681"/>
        </a:xfrm>
        <a:prstGeom prst="rect">
          <a:avLst/>
        </a:prstGeom>
      </xdr:spPr>
    </xdr:pic>
    <xdr:clientData/>
  </xdr:twoCellAnchor>
  <xdr:twoCellAnchor>
    <xdr:from>
      <xdr:col>7</xdr:col>
      <xdr:colOff>1850009</xdr:colOff>
      <xdr:row>8</xdr:row>
      <xdr:rowOff>254688</xdr:rowOff>
    </xdr:from>
    <xdr:to>
      <xdr:col>11</xdr:col>
      <xdr:colOff>2113642</xdr:colOff>
      <xdr:row>21</xdr:row>
      <xdr:rowOff>18143</xdr:rowOff>
    </xdr:to>
    <xdr:sp macro="" textlink="">
      <xdr:nvSpPr>
        <xdr:cNvPr id="3" name="Tekstvak 2">
          <a:extLst>
            <a:ext uri="{FF2B5EF4-FFF2-40B4-BE49-F238E27FC236}">
              <a16:creationId xmlns:a16="http://schemas.microsoft.com/office/drawing/2014/main" id="{7BB477D8-1DC3-8046-AA27-EBF881FD4B0A}"/>
            </a:ext>
          </a:extLst>
        </xdr:cNvPr>
        <xdr:cNvSpPr txBox="1"/>
      </xdr:nvSpPr>
      <xdr:spPr>
        <a:xfrm>
          <a:off x="15085223" y="3692759"/>
          <a:ext cx="7956205" cy="2747955"/>
        </a:xfrm>
        <a:prstGeom prst="rect">
          <a:avLst/>
        </a:prstGeom>
        <a:solidFill>
          <a:srgbClr val="E2F0DB"/>
        </a:solidFill>
        <a:ln w="28575" cmpd="sng">
          <a:solidFill>
            <a:srgbClr val="3B696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solidFill>
                <a:srgbClr val="20123F"/>
              </a:solidFill>
            </a:rPr>
            <a:t>Samenstellen</a:t>
          </a:r>
          <a:r>
            <a:rPr lang="nl-NL" sz="1600" b="1" baseline="0">
              <a:solidFill>
                <a:srgbClr val="20123F"/>
              </a:solidFill>
            </a:rPr>
            <a:t> steekproef locatiebezoeken initiële certificering </a:t>
          </a:r>
          <a:endParaRPr lang="nl-NL" sz="1600" b="1">
            <a:solidFill>
              <a:srgbClr val="20123F"/>
            </a:solidFill>
          </a:endParaRPr>
        </a:p>
        <a:p>
          <a:r>
            <a:rPr lang="nl-NL" sz="1100">
              <a:solidFill>
                <a:srgbClr val="20123F"/>
              </a:solidFill>
              <a:effectLst/>
              <a:latin typeface="+mn-lt"/>
              <a:ea typeface="+mn-ea"/>
              <a:cs typeface="+mn-cs"/>
            </a:rPr>
            <a:t>Als de BREEAM-NL Expert alle assets bezoekt en vastlegt, dan kan de Assessor een steekproef uitvoeren. In dit geval bezoekt de Assessor </a:t>
          </a:r>
          <a:r>
            <a:rPr lang="nl-NL" sz="1100" b="1">
              <a:solidFill>
                <a:srgbClr val="20123F"/>
              </a:solidFill>
              <a:effectLst/>
              <a:latin typeface="+mn-lt"/>
              <a:ea typeface="+mn-ea"/>
              <a:cs typeface="+mn-cs"/>
            </a:rPr>
            <a:t>minimaal de wortel </a:t>
          </a:r>
          <a:r>
            <a:rPr lang="nl-NL" sz="1100">
              <a:solidFill>
                <a:srgbClr val="20123F"/>
              </a:solidFill>
              <a:effectLst/>
              <a:latin typeface="+mn-lt"/>
              <a:ea typeface="+mn-ea"/>
              <a:cs typeface="+mn-cs"/>
            </a:rPr>
            <a:t>van het totaal aantal assets per groep/cluster (naar boven afgerond) waarbij altijd </a:t>
          </a:r>
          <a:r>
            <a:rPr lang="nl-NL" sz="1100" b="1">
              <a:solidFill>
                <a:srgbClr val="20123F"/>
              </a:solidFill>
              <a:effectLst/>
              <a:latin typeface="+mn-lt"/>
              <a:ea typeface="+mn-ea"/>
              <a:cs typeface="+mn-cs"/>
            </a:rPr>
            <a:t>minimaal 10% </a:t>
          </a:r>
          <a:r>
            <a:rPr lang="nl-NL" sz="1100">
              <a:solidFill>
                <a:srgbClr val="20123F"/>
              </a:solidFill>
              <a:effectLst/>
              <a:latin typeface="+mn-lt"/>
              <a:ea typeface="+mn-ea"/>
              <a:cs typeface="+mn-cs"/>
            </a:rPr>
            <a:t>van de assets moeten worden bezocht.</a:t>
          </a:r>
        </a:p>
        <a:p>
          <a:r>
            <a:rPr lang="nl-NL" sz="1100">
              <a:solidFill>
                <a:srgbClr val="20123F"/>
              </a:solidFill>
              <a:effectLst/>
              <a:latin typeface="+mn-lt"/>
              <a:ea typeface="+mn-ea"/>
              <a:cs typeface="+mn-cs"/>
            </a:rPr>
            <a:t>  </a:t>
          </a:r>
        </a:p>
        <a:p>
          <a:r>
            <a:rPr lang="nl-NL" sz="1100" b="1">
              <a:solidFill>
                <a:srgbClr val="20123F"/>
              </a:solidFill>
              <a:effectLst/>
              <a:latin typeface="+mn-lt"/>
              <a:ea typeface="+mn-ea"/>
              <a:cs typeface="+mn-cs"/>
            </a:rPr>
            <a:t>De steekproef is bij voorkeur gebaseerd op de volgende factoren:</a:t>
          </a:r>
        </a:p>
        <a:p>
          <a:pPr lvl="0"/>
          <a:r>
            <a:rPr lang="nl-NL" sz="1100">
              <a:solidFill>
                <a:srgbClr val="20123F"/>
              </a:solidFill>
              <a:effectLst/>
              <a:latin typeface="+mn-lt"/>
              <a:ea typeface="+mn-ea"/>
              <a:cs typeface="+mn-cs"/>
            </a:rPr>
            <a:t>- De representativiteit van de asset voor de andere assets</a:t>
          </a:r>
        </a:p>
        <a:p>
          <a:pPr lvl="0"/>
          <a:r>
            <a:rPr lang="nl-NL" sz="1100">
              <a:solidFill>
                <a:srgbClr val="20123F"/>
              </a:solidFill>
              <a:effectLst/>
              <a:latin typeface="+mn-lt"/>
              <a:ea typeface="+mn-ea"/>
              <a:cs typeface="+mn-cs"/>
            </a:rPr>
            <a:t>-</a:t>
          </a:r>
          <a:r>
            <a:rPr lang="nl-NL" sz="1100" baseline="0">
              <a:solidFill>
                <a:srgbClr val="20123F"/>
              </a:solidFill>
              <a:effectLst/>
              <a:latin typeface="+mn-lt"/>
              <a:ea typeface="+mn-ea"/>
              <a:cs typeface="+mn-cs"/>
            </a:rPr>
            <a:t> </a:t>
          </a:r>
          <a:r>
            <a:rPr lang="nl-NL" sz="1100">
              <a:solidFill>
                <a:srgbClr val="20123F"/>
              </a:solidFill>
              <a:effectLst/>
              <a:latin typeface="+mn-lt"/>
              <a:ea typeface="+mn-ea"/>
              <a:cs typeface="+mn-cs"/>
            </a:rPr>
            <a:t>Verwachte complexiteit</a:t>
          </a:r>
        </a:p>
        <a:p>
          <a:pPr lvl="0"/>
          <a:r>
            <a:rPr lang="nl-NL" sz="1100">
              <a:solidFill>
                <a:srgbClr val="20123F"/>
              </a:solidFill>
              <a:effectLst/>
              <a:latin typeface="+mn-lt"/>
              <a:ea typeface="+mn-ea"/>
              <a:cs typeface="+mn-cs"/>
            </a:rPr>
            <a:t>- Spreiding in locatie en gebouwtypen</a:t>
          </a:r>
        </a:p>
        <a:p>
          <a:pPr lvl="0"/>
          <a:r>
            <a:rPr lang="nl-NL" sz="1100">
              <a:solidFill>
                <a:srgbClr val="20123F"/>
              </a:solidFill>
              <a:effectLst/>
              <a:latin typeface="+mn-lt"/>
              <a:ea typeface="+mn-ea"/>
              <a:cs typeface="+mn-cs"/>
            </a:rPr>
            <a:t>- BREEAM-NL In-Use kwalificatie</a:t>
          </a:r>
        </a:p>
        <a:p>
          <a:pPr lvl="0"/>
          <a:r>
            <a:rPr lang="nl-NL" sz="1100">
              <a:solidFill>
                <a:srgbClr val="20123F"/>
              </a:solidFill>
              <a:effectLst/>
              <a:latin typeface="+mn-lt"/>
              <a:ea typeface="+mn-ea"/>
              <a:cs typeface="+mn-cs"/>
            </a:rPr>
            <a:t>- Andere factoren waarvan de Assessor acht dat deze van invloed zijn op het portfolio.</a:t>
          </a:r>
        </a:p>
        <a:p>
          <a:r>
            <a:rPr lang="nl-NL" sz="1100">
              <a:solidFill>
                <a:srgbClr val="20123F"/>
              </a:solidFill>
              <a:effectLst/>
              <a:latin typeface="+mn-lt"/>
              <a:ea typeface="+mn-ea"/>
              <a:cs typeface="+mn-cs"/>
            </a:rPr>
            <a:t>-</a:t>
          </a:r>
          <a:r>
            <a:rPr lang="nl-NL" sz="1100" baseline="0">
              <a:solidFill>
                <a:srgbClr val="20123F"/>
              </a:solidFill>
              <a:effectLst/>
              <a:latin typeface="+mn-lt"/>
              <a:ea typeface="+mn-ea"/>
              <a:cs typeface="+mn-cs"/>
            </a:rPr>
            <a:t> </a:t>
          </a:r>
          <a:r>
            <a:rPr lang="nl-NL" sz="1100">
              <a:solidFill>
                <a:srgbClr val="20123F"/>
              </a:solidFill>
              <a:effectLst/>
              <a:latin typeface="+mn-lt"/>
              <a:ea typeface="+mn-ea"/>
              <a:cs typeface="+mn-cs"/>
            </a:rPr>
            <a:t>Verwijzen naar website zodat de tool geüpdatet kan worden zonder linkjes te hoeven aanpassen</a:t>
          </a:r>
        </a:p>
        <a:p>
          <a:endParaRPr lang="nl-NL" sz="1100" b="0">
            <a:solidFill>
              <a:srgbClr val="20123F"/>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1">
              <a:solidFill>
                <a:srgbClr val="20123F"/>
              </a:solidFill>
              <a:effectLst/>
              <a:latin typeface="+mn-lt"/>
              <a:ea typeface="+mn-ea"/>
              <a:cs typeface="+mn-cs"/>
            </a:rPr>
            <a:t>Aandachtspunt:</a:t>
          </a:r>
          <a:r>
            <a:rPr lang="nl-NL" sz="1100" b="1" baseline="0">
              <a:solidFill>
                <a:srgbClr val="20123F"/>
              </a:solidFill>
              <a:effectLst/>
              <a:latin typeface="+mn-lt"/>
              <a:ea typeface="+mn-ea"/>
              <a:cs typeface="+mn-cs"/>
            </a:rPr>
            <a:t> </a:t>
          </a:r>
          <a:r>
            <a:rPr lang="nl-NL" sz="1100">
              <a:solidFill>
                <a:srgbClr val="20123F"/>
              </a:solidFill>
              <a:effectLst/>
              <a:latin typeface="+mn-lt"/>
              <a:ea typeface="+mn-ea"/>
              <a:cs typeface="+mn-cs"/>
            </a:rPr>
            <a:t>Belangrijk is dat de steekproefsgewijze locatiebezoeken voldoende vertrouwen geven in de kwaliteit van de niet bezochte gebouwen. Steekproefsgewijze locatiebezoeken worden (indien aanwezig) per groep/cluster vastgesteld.</a:t>
          </a:r>
        </a:p>
        <a:p>
          <a:endParaRPr lang="nl-NL" sz="1100" b="1"/>
        </a:p>
      </xdr:txBody>
    </xdr:sp>
    <xdr:clientData/>
  </xdr:twoCellAnchor>
  <xdr:twoCellAnchor>
    <xdr:from>
      <xdr:col>7</xdr:col>
      <xdr:colOff>1848194</xdr:colOff>
      <xdr:row>27</xdr:row>
      <xdr:rowOff>71444</xdr:rowOff>
    </xdr:from>
    <xdr:to>
      <xdr:col>11</xdr:col>
      <xdr:colOff>2168071</xdr:colOff>
      <xdr:row>39</xdr:row>
      <xdr:rowOff>54429</xdr:rowOff>
    </xdr:to>
    <xdr:sp macro="" textlink="">
      <xdr:nvSpPr>
        <xdr:cNvPr id="9" name="Tekstvak 8">
          <a:extLst>
            <a:ext uri="{FF2B5EF4-FFF2-40B4-BE49-F238E27FC236}">
              <a16:creationId xmlns:a16="http://schemas.microsoft.com/office/drawing/2014/main" id="{C4C3152C-85BA-0645-86C8-D1F6F863088E}"/>
            </a:ext>
          </a:extLst>
        </xdr:cNvPr>
        <xdr:cNvSpPr txBox="1"/>
      </xdr:nvSpPr>
      <xdr:spPr>
        <a:xfrm>
          <a:off x="15083408" y="7872873"/>
          <a:ext cx="8012449" cy="3303127"/>
        </a:xfrm>
        <a:prstGeom prst="rect">
          <a:avLst/>
        </a:prstGeom>
        <a:solidFill>
          <a:srgbClr val="E2F0DB"/>
        </a:solidFill>
        <a:ln w="28575" cmpd="sng">
          <a:solidFill>
            <a:srgbClr val="3B696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solidFill>
                <a:srgbClr val="20123F"/>
              </a:solidFill>
            </a:rPr>
            <a:t>Samenstellen</a:t>
          </a:r>
          <a:r>
            <a:rPr lang="nl-NL" sz="1600" b="1" baseline="0">
              <a:solidFill>
                <a:srgbClr val="20123F"/>
              </a:solidFill>
            </a:rPr>
            <a:t> steekproef locatiebezoeken hercertificering </a:t>
          </a:r>
          <a:endParaRPr lang="nl-NL" sz="1600" b="1">
            <a:solidFill>
              <a:srgbClr val="20123F"/>
            </a:solidFill>
          </a:endParaRPr>
        </a:p>
        <a:p>
          <a:r>
            <a:rPr lang="nl-NL" sz="1100">
              <a:solidFill>
                <a:schemeClr val="dk1"/>
              </a:solidFill>
              <a:effectLst/>
              <a:latin typeface="+mn-lt"/>
              <a:ea typeface="+mn-ea"/>
              <a:cs typeface="+mn-cs"/>
            </a:rPr>
            <a:t>De steekproef voor hercertificering wordt als volgt opgebouwd:</a:t>
          </a:r>
        </a:p>
        <a:p>
          <a:pPr lvl="0"/>
          <a:r>
            <a:rPr lang="nl-NL" sz="1100" b="1">
              <a:solidFill>
                <a:schemeClr val="dk1"/>
              </a:solidFill>
              <a:effectLst/>
              <a:latin typeface="+mn-lt"/>
              <a:ea typeface="+mn-ea"/>
              <a:cs typeface="+mn-cs"/>
            </a:rPr>
            <a:t>1. Nieuwe assets: </a:t>
          </a:r>
          <a:r>
            <a:rPr lang="nl-NL" sz="1100">
              <a:solidFill>
                <a:schemeClr val="dk1"/>
              </a:solidFill>
              <a:effectLst/>
              <a:latin typeface="+mn-lt"/>
              <a:ea typeface="+mn-ea"/>
              <a:cs typeface="+mn-cs"/>
            </a:rPr>
            <a:t>Assets die nieuw aan het portfolio worden toegevoegd en nog niet over een geldig BREEAM-NL In-Use certificaat beschikken worden bezocht.</a:t>
          </a:r>
          <a:endParaRPr lang="nl-NL" sz="1100" b="1">
            <a:solidFill>
              <a:schemeClr val="dk1"/>
            </a:solidFill>
            <a:effectLst/>
            <a:latin typeface="+mn-lt"/>
            <a:ea typeface="+mn-ea"/>
            <a:cs typeface="+mn-cs"/>
          </a:endParaRPr>
        </a:p>
        <a:p>
          <a:pPr lvl="0"/>
          <a:r>
            <a:rPr lang="nl-NL" sz="1100" b="1">
              <a:solidFill>
                <a:schemeClr val="dk1"/>
              </a:solidFill>
              <a:effectLst/>
              <a:latin typeface="+mn-lt"/>
              <a:ea typeface="+mn-ea"/>
              <a:cs typeface="+mn-cs"/>
            </a:rPr>
            <a:t>Optie 1:</a:t>
          </a:r>
          <a:r>
            <a:rPr lang="nl-NL" sz="1100" b="0" baseline="0">
              <a:solidFill>
                <a:schemeClr val="dk1"/>
              </a:solidFill>
              <a:effectLst/>
              <a:latin typeface="+mn-lt"/>
              <a:ea typeface="+mn-ea"/>
              <a:cs typeface="+mn-cs"/>
            </a:rPr>
            <a:t> Als de BREEAM-NL Expert de nieuwe assets niet heeft bezocht, bezoekt de Assessor alle nieuwe assets.</a:t>
          </a:r>
        </a:p>
        <a:p>
          <a:pPr lvl="0"/>
          <a:r>
            <a:rPr lang="nl-NL" sz="1100" b="1" baseline="0">
              <a:solidFill>
                <a:schemeClr val="dk1"/>
              </a:solidFill>
              <a:effectLst/>
              <a:latin typeface="+mn-lt"/>
              <a:ea typeface="+mn-ea"/>
              <a:cs typeface="+mn-cs"/>
            </a:rPr>
            <a:t>Optie 2: </a:t>
          </a:r>
          <a:r>
            <a:rPr lang="nl-NL" sz="1100">
              <a:solidFill>
                <a:schemeClr val="dk1"/>
              </a:solidFill>
              <a:effectLst/>
              <a:latin typeface="+mn-lt"/>
              <a:ea typeface="+mn-ea"/>
              <a:cs typeface="+mn-cs"/>
            </a:rPr>
            <a:t>Als de BREEAM-NL Expert de nieuwe Assets heeft bezocht,</a:t>
          </a:r>
          <a:r>
            <a:rPr lang="nl-NL" sz="1100" baseline="0">
              <a:solidFill>
                <a:schemeClr val="dk1"/>
              </a:solidFill>
              <a:effectLst/>
              <a:latin typeface="+mn-lt"/>
              <a:ea typeface="+mn-ea"/>
              <a:cs typeface="+mn-cs"/>
            </a:rPr>
            <a:t> bezoekt de </a:t>
          </a:r>
          <a:r>
            <a:rPr lang="nl-NL" sz="1100">
              <a:solidFill>
                <a:schemeClr val="dk1"/>
              </a:solidFill>
              <a:effectLst/>
              <a:latin typeface="+mn-lt"/>
              <a:ea typeface="+mn-ea"/>
              <a:cs typeface="+mn-cs"/>
            </a:rPr>
            <a:t>Assessor minimaal de wortel van het totaal aantal assets per groep/cluster (naar boven afgerond),</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waarbij het aantal locatiebezoeken minimaal 10% is’. </a:t>
          </a:r>
        </a:p>
        <a:p>
          <a:pPr lvl="0"/>
          <a:endParaRPr lang="nl-NL" sz="1100">
            <a:solidFill>
              <a:schemeClr val="dk1"/>
            </a:solidFill>
            <a:effectLst/>
            <a:latin typeface="+mn-lt"/>
            <a:ea typeface="+mn-ea"/>
            <a:cs typeface="+mn-cs"/>
          </a:endParaRPr>
        </a:p>
        <a:p>
          <a:pPr lvl="0"/>
          <a:r>
            <a:rPr lang="nl-NL" sz="1100">
              <a:solidFill>
                <a:schemeClr val="dk1"/>
              </a:solidFill>
              <a:effectLst/>
              <a:latin typeface="+mn-lt"/>
              <a:ea typeface="+mn-ea"/>
              <a:cs typeface="+mn-cs"/>
            </a:rPr>
            <a:t>ÉN</a:t>
          </a:r>
        </a:p>
        <a:p>
          <a:pPr lvl="0"/>
          <a:r>
            <a:rPr lang="nl-NL" sz="1100" b="1">
              <a:solidFill>
                <a:schemeClr val="dk1"/>
              </a:solidFill>
              <a:effectLst/>
              <a:latin typeface="+mn-lt"/>
              <a:ea typeface="+mn-ea"/>
              <a:cs typeface="+mn-cs"/>
            </a:rPr>
            <a:t>2. Bestaande assets:</a:t>
          </a:r>
          <a:r>
            <a:rPr lang="nl-NL" sz="1100" b="1" baseline="0">
              <a:solidFill>
                <a:schemeClr val="dk1"/>
              </a:solidFill>
              <a:effectLst/>
              <a:latin typeface="+mn-lt"/>
              <a:ea typeface="+mn-ea"/>
              <a:cs typeface="+mn-cs"/>
            </a:rPr>
            <a:t> </a:t>
          </a:r>
          <a:r>
            <a:rPr lang="nl-NL" sz="1100">
              <a:solidFill>
                <a:schemeClr val="dk1"/>
              </a:solidFill>
              <a:effectLst/>
              <a:latin typeface="+mn-lt"/>
              <a:ea typeface="+mn-ea"/>
              <a:cs typeface="+mn-cs"/>
            </a:rPr>
            <a:t>Voor de reeds gecertificeerde assets, als onderdeel van de portfolio-aanpak, bezoekt de Assessor minimaal de wortel van het totaal aantal assets per groep/cluster, met een minimum van 10%.</a:t>
          </a:r>
        </a:p>
        <a:p>
          <a:r>
            <a:rPr lang="nl-NL" sz="1100">
              <a:solidFill>
                <a:schemeClr val="dk1"/>
              </a:solidFill>
              <a:effectLst/>
              <a:latin typeface="+mn-lt"/>
              <a:ea typeface="+mn-ea"/>
              <a:cs typeface="+mn-cs"/>
            </a:rPr>
            <a:t>Waarbij de keuze van de assets die bezocht worden gebaseerd zijn op de factoren zoals bij</a:t>
          </a:r>
          <a:r>
            <a:rPr lang="nl-NL" sz="1100" baseline="0">
              <a:solidFill>
                <a:schemeClr val="dk1"/>
              </a:solidFill>
              <a:effectLst/>
              <a:latin typeface="+mn-lt"/>
              <a:ea typeface="+mn-ea"/>
              <a:cs typeface="+mn-cs"/>
            </a:rPr>
            <a:t> de initiële certificering </a:t>
          </a:r>
          <a:r>
            <a:rPr lang="nl-NL" sz="1100">
              <a:solidFill>
                <a:schemeClr val="dk1"/>
              </a:solidFill>
              <a:effectLst/>
              <a:latin typeface="+mn-lt"/>
              <a:ea typeface="+mn-ea"/>
              <a:cs typeface="+mn-cs"/>
            </a:rPr>
            <a:t>beschreven zijn EN aanvullend hierop ook gekeken wordt naar gebouwen waarvan de score veel wijzigt of juist helemaal niet wijzigt en/of gebouwen die bij een voorgaande certificering nog niet zijn bezocht.     </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Let op: </a:t>
          </a:r>
          <a:r>
            <a:rPr lang="nl-NL" sz="1100" b="0">
              <a:solidFill>
                <a:schemeClr val="dk1"/>
              </a:solidFill>
              <a:effectLst/>
              <a:latin typeface="+mn-lt"/>
              <a:ea typeface="+mn-ea"/>
              <a:cs typeface="+mn-cs"/>
            </a:rPr>
            <a:t>B</a:t>
          </a:r>
          <a:r>
            <a:rPr lang="nl-NL" sz="1100">
              <a:solidFill>
                <a:schemeClr val="dk1"/>
              </a:solidFill>
              <a:effectLst/>
              <a:latin typeface="+mn-lt"/>
              <a:ea typeface="+mn-ea"/>
              <a:cs typeface="+mn-cs"/>
            </a:rPr>
            <a:t>ovenstaande omschrijft het minimale. De Assessor moet altijd oordelen of een grotere steekproef niet noodzakelijk is. Bijv. als meer assets dan het aantal uit de minimale steekproef significant in score stijgen. Ook bij hercertificeren dient de Assessor zijn steekproefkeuze te onderbouwen en ter goedkeuring bij DGBC in te dienen. </a:t>
          </a:r>
        </a:p>
        <a:p>
          <a:r>
            <a:rPr lang="nl-NL" sz="1100">
              <a:solidFill>
                <a:schemeClr val="dk1"/>
              </a:solidFill>
              <a:effectLst/>
              <a:latin typeface="+mn-lt"/>
              <a:ea typeface="+mn-ea"/>
              <a:cs typeface="+mn-cs"/>
            </a:rPr>
            <a:t> </a:t>
          </a:r>
          <a:endParaRPr lang="nl-NL" sz="1100">
            <a:solidFill>
              <a:srgbClr val="20123F"/>
            </a:solidFill>
            <a:effectLst/>
            <a:latin typeface="+mn-lt"/>
            <a:ea typeface="+mn-ea"/>
            <a:cs typeface="+mn-cs"/>
          </a:endParaRPr>
        </a:p>
        <a:p>
          <a:endParaRPr lang="nl-NL" sz="1100" b="1"/>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50A7-8470-DE49-9C89-FC181EF7E7E8}">
  <dimension ref="A1:R102"/>
  <sheetViews>
    <sheetView showGridLines="0" tabSelected="1" zoomScale="140" zoomScaleNormal="140" workbookViewId="0">
      <selection activeCell="H4" sqref="H4"/>
    </sheetView>
  </sheetViews>
  <sheetFormatPr baseColWidth="10" defaultColWidth="11" defaultRowHeight="16" x14ac:dyDescent="0.2"/>
  <cols>
    <col min="1" max="1" width="4.1640625" customWidth="1"/>
    <col min="2" max="2" width="40.83203125" customWidth="1"/>
    <col min="3" max="3" width="7.6640625" customWidth="1"/>
    <col min="4" max="4" width="50.83203125" customWidth="1"/>
    <col min="5" max="5" width="16.1640625" customWidth="1"/>
    <col min="6" max="6" width="46.6640625" customWidth="1"/>
    <col min="7" max="7" width="7.33203125" customWidth="1"/>
    <col min="8" max="8" width="43.1640625" customWidth="1"/>
    <col min="9" max="9" width="6.83203125" customWidth="1"/>
    <col min="10" max="10" width="40" bestFit="1" customWidth="1"/>
    <col min="12" max="12" width="52.33203125" customWidth="1"/>
  </cols>
  <sheetData>
    <row r="1" spans="2:12" ht="17" thickBot="1" x14ac:dyDescent="0.25"/>
    <row r="2" spans="2:12" ht="21" thickBot="1" x14ac:dyDescent="0.25">
      <c r="B2" s="107" t="s">
        <v>29</v>
      </c>
      <c r="C2" s="108"/>
      <c r="D2" s="108"/>
      <c r="E2" s="108"/>
      <c r="F2" s="109"/>
    </row>
    <row r="3" spans="2:12" x14ac:dyDescent="0.2">
      <c r="B3" s="92" t="s">
        <v>30</v>
      </c>
      <c r="F3" s="2"/>
    </row>
    <row r="4" spans="2:12" ht="144" customHeight="1" x14ac:dyDescent="0.2">
      <c r="B4" s="104" t="s">
        <v>31</v>
      </c>
      <c r="C4" s="105"/>
      <c r="D4" s="105"/>
      <c r="E4" s="105"/>
      <c r="F4" s="106"/>
    </row>
    <row r="5" spans="2:12" ht="17" thickBot="1" x14ac:dyDescent="0.25">
      <c r="B5" s="3"/>
      <c r="C5" s="4"/>
      <c r="D5" s="4"/>
      <c r="E5" s="4"/>
      <c r="F5" s="5"/>
    </row>
    <row r="6" spans="2:12" ht="24" customHeight="1" thickBot="1" x14ac:dyDescent="0.25"/>
    <row r="7" spans="2:12" ht="27" customHeight="1" thickBot="1" x14ac:dyDescent="0.3">
      <c r="B7" s="107" t="s">
        <v>0</v>
      </c>
      <c r="C7" s="108"/>
      <c r="D7" s="108"/>
      <c r="E7" s="108"/>
      <c r="F7" s="109"/>
      <c r="H7" s="14"/>
      <c r="I7" s="14"/>
      <c r="J7" s="14"/>
      <c r="K7" s="14"/>
      <c r="L7" s="14"/>
    </row>
    <row r="8" spans="2:12" x14ac:dyDescent="0.2">
      <c r="B8" s="1"/>
      <c r="F8" s="2"/>
      <c r="H8" s="8"/>
      <c r="I8" s="8"/>
      <c r="J8" s="8"/>
      <c r="K8" s="8"/>
      <c r="L8" s="8"/>
    </row>
    <row r="9" spans="2:12" ht="32" customHeight="1" x14ac:dyDescent="0.2">
      <c r="B9" s="110" t="s">
        <v>1</v>
      </c>
      <c r="C9" s="111"/>
      <c r="D9" s="111"/>
      <c r="E9" s="111"/>
      <c r="F9" s="112"/>
      <c r="H9" s="13"/>
      <c r="I9" s="13"/>
      <c r="J9" s="13"/>
      <c r="K9" s="13"/>
      <c r="L9" s="13"/>
    </row>
    <row r="10" spans="2:12" x14ac:dyDescent="0.2">
      <c r="B10" s="1"/>
      <c r="F10" s="2"/>
      <c r="H10" s="8"/>
      <c r="I10" s="8"/>
      <c r="J10" s="8"/>
      <c r="K10" s="8"/>
      <c r="L10" s="48"/>
    </row>
    <row r="11" spans="2:12" x14ac:dyDescent="0.2">
      <c r="B11" s="28" t="s">
        <v>2</v>
      </c>
      <c r="C11" s="49">
        <v>10</v>
      </c>
      <c r="D11" s="29" t="s">
        <v>3</v>
      </c>
      <c r="E11" s="30"/>
      <c r="F11" s="31"/>
      <c r="H11" s="9"/>
      <c r="I11" s="8"/>
      <c r="J11" s="8"/>
      <c r="K11" s="8"/>
      <c r="L11" s="8"/>
    </row>
    <row r="12" spans="2:12" ht="17" thickBot="1" x14ac:dyDescent="0.25">
      <c r="B12" s="3"/>
      <c r="C12" s="4"/>
      <c r="D12" s="4"/>
      <c r="E12" s="4"/>
      <c r="F12" s="5"/>
      <c r="H12" s="8"/>
      <c r="I12" s="8"/>
      <c r="J12" s="8"/>
      <c r="K12" s="8"/>
      <c r="L12" s="8"/>
    </row>
    <row r="13" spans="2:12" ht="17" thickBot="1" x14ac:dyDescent="0.25">
      <c r="H13" s="8"/>
      <c r="I13" s="8"/>
      <c r="J13" s="8"/>
      <c r="K13" s="8"/>
      <c r="L13" s="8"/>
    </row>
    <row r="14" spans="2:12" ht="27" customHeight="1" thickBot="1" x14ac:dyDescent="0.3">
      <c r="B14" s="107" t="s">
        <v>23</v>
      </c>
      <c r="C14" s="108"/>
      <c r="D14" s="108"/>
      <c r="E14" s="108"/>
      <c r="F14" s="109"/>
      <c r="H14" s="14"/>
      <c r="I14" s="14"/>
      <c r="J14" s="14"/>
      <c r="K14" s="14"/>
      <c r="L14" s="14"/>
    </row>
    <row r="15" spans="2:12" x14ac:dyDescent="0.2">
      <c r="B15" s="1"/>
      <c r="F15" s="2"/>
      <c r="H15" s="8"/>
      <c r="I15" s="8"/>
      <c r="J15" s="8"/>
      <c r="K15" s="8"/>
      <c r="L15" s="8"/>
    </row>
    <row r="16" spans="2:12" ht="16" customHeight="1" x14ac:dyDescent="0.2">
      <c r="B16" s="103" t="s">
        <v>4</v>
      </c>
      <c r="D16" s="24" t="s">
        <v>5</v>
      </c>
      <c r="E16" s="54">
        <f>$C$11</f>
        <v>10</v>
      </c>
      <c r="F16" s="2"/>
      <c r="H16" s="12"/>
      <c r="I16" s="8"/>
      <c r="J16" s="10"/>
      <c r="K16" s="8"/>
      <c r="L16" s="8"/>
    </row>
    <row r="17" spans="1:18" x14ac:dyDescent="0.2">
      <c r="B17" s="103"/>
      <c r="F17" s="2"/>
      <c r="H17" s="12"/>
      <c r="I17" s="8"/>
      <c r="J17" s="8"/>
      <c r="K17" s="8"/>
      <c r="L17" s="8"/>
    </row>
    <row r="18" spans="1:18" x14ac:dyDescent="0.2">
      <c r="B18" s="103"/>
      <c r="D18" s="25" t="s">
        <v>6</v>
      </c>
      <c r="F18" s="2"/>
      <c r="H18" s="12"/>
      <c r="I18" s="8"/>
      <c r="J18" s="11"/>
      <c r="K18" s="8"/>
      <c r="L18" s="8"/>
      <c r="N18" s="36"/>
      <c r="O18" s="89"/>
      <c r="P18" s="94"/>
      <c r="Q18" s="94"/>
      <c r="R18" s="94"/>
    </row>
    <row r="19" spans="1:18" x14ac:dyDescent="0.2">
      <c r="B19" s="103"/>
      <c r="F19" s="2"/>
      <c r="H19" s="12"/>
      <c r="I19" s="8"/>
      <c r="J19" s="8"/>
      <c r="K19" s="8"/>
      <c r="L19" s="8"/>
      <c r="N19" s="36"/>
      <c r="O19" s="91"/>
      <c r="P19" s="59"/>
      <c r="Q19" s="36"/>
      <c r="R19" s="36"/>
    </row>
    <row r="20" spans="1:18" x14ac:dyDescent="0.2">
      <c r="B20" s="103"/>
      <c r="D20" s="24" t="s">
        <v>7</v>
      </c>
      <c r="E20" s="50">
        <f>IF(ROUNDUP(SQRT(C11),0)&lt;ROUNDUP(C11/10,0),ROUNDUP(C11/10,0),(ROUNDUP(SQRT(C11),0)))</f>
        <v>4</v>
      </c>
      <c r="F20" s="26" t="s">
        <v>8</v>
      </c>
      <c r="H20" s="12"/>
      <c r="I20" s="8"/>
      <c r="J20" s="10"/>
      <c r="K20" s="8"/>
      <c r="L20" s="8"/>
      <c r="N20" s="60"/>
      <c r="O20" s="90"/>
      <c r="P20" s="94"/>
      <c r="Q20" s="94"/>
      <c r="R20" s="94"/>
    </row>
    <row r="21" spans="1:18" x14ac:dyDescent="0.2">
      <c r="B21" s="103"/>
      <c r="F21" s="2"/>
      <c r="H21" s="8"/>
      <c r="I21" s="8"/>
      <c r="J21" s="8"/>
      <c r="K21" s="8"/>
      <c r="L21" s="8"/>
      <c r="N21" s="36"/>
      <c r="O21" s="91"/>
      <c r="P21" s="59"/>
      <c r="Q21" s="36"/>
      <c r="R21" s="36"/>
    </row>
    <row r="22" spans="1:18" x14ac:dyDescent="0.2">
      <c r="B22" s="23" t="s">
        <v>9</v>
      </c>
      <c r="F22" s="2" t="s">
        <v>10</v>
      </c>
      <c r="H22" s="8"/>
      <c r="I22" s="8"/>
      <c r="J22" s="8"/>
      <c r="K22" s="8"/>
      <c r="L22" s="8"/>
      <c r="N22" s="60"/>
      <c r="O22" s="90"/>
      <c r="P22" s="94"/>
      <c r="Q22" s="94"/>
      <c r="R22" s="94"/>
    </row>
    <row r="23" spans="1:18" ht="17" thickBot="1" x14ac:dyDescent="0.25">
      <c r="B23" s="3"/>
      <c r="C23" s="4"/>
      <c r="D23" s="4"/>
      <c r="E23" s="4"/>
      <c r="F23" s="5"/>
      <c r="H23" s="8"/>
      <c r="I23" s="8"/>
      <c r="J23" s="8"/>
      <c r="K23" s="8"/>
      <c r="L23" s="8"/>
    </row>
    <row r="24" spans="1:18" ht="17" thickBot="1" x14ac:dyDescent="0.25"/>
    <row r="25" spans="1:18" s="20" customFormat="1" ht="27" customHeight="1" thickBot="1" x14ac:dyDescent="0.25">
      <c r="B25" s="98" t="s">
        <v>22</v>
      </c>
      <c r="C25" s="99"/>
      <c r="D25" s="99"/>
      <c r="E25" s="99"/>
      <c r="F25" s="100"/>
    </row>
    <row r="26" spans="1:18" x14ac:dyDescent="0.2">
      <c r="A26" s="20"/>
      <c r="B26" s="1"/>
      <c r="F26" s="2"/>
    </row>
    <row r="27" spans="1:18" x14ac:dyDescent="0.2">
      <c r="B27" s="35" t="s">
        <v>11</v>
      </c>
      <c r="C27" s="49">
        <v>5</v>
      </c>
      <c r="E27" s="34">
        <f>C11-C29+C27</f>
        <v>11</v>
      </c>
      <c r="F27" s="33" t="s">
        <v>12</v>
      </c>
    </row>
    <row r="28" spans="1:18" ht="7" customHeight="1" x14ac:dyDescent="0.2">
      <c r="B28" s="35"/>
      <c r="C28" s="32"/>
      <c r="E28" s="21"/>
      <c r="F28" s="22"/>
    </row>
    <row r="29" spans="1:18" x14ac:dyDescent="0.2">
      <c r="B29" s="35" t="s">
        <v>13</v>
      </c>
      <c r="C29" s="49">
        <v>4</v>
      </c>
      <c r="D29" s="36" t="s">
        <v>17</v>
      </c>
      <c r="E29" s="37"/>
      <c r="F29" s="38"/>
    </row>
    <row r="30" spans="1:18" x14ac:dyDescent="0.2">
      <c r="B30" s="1"/>
      <c r="F30" s="2"/>
    </row>
    <row r="31" spans="1:18" s="16" customFormat="1" ht="16" customHeight="1" x14ac:dyDescent="0.2">
      <c r="B31" s="101"/>
      <c r="C31" s="56" t="s">
        <v>27</v>
      </c>
      <c r="D31" s="47" t="s">
        <v>14</v>
      </c>
      <c r="F31" s="17"/>
    </row>
    <row r="32" spans="1:18" s="16" customFormat="1" ht="27" customHeight="1" x14ac:dyDescent="0.2">
      <c r="B32" s="102"/>
      <c r="D32" s="43" t="s">
        <v>21</v>
      </c>
      <c r="E32" s="39">
        <f>C27</f>
        <v>5</v>
      </c>
      <c r="F32" s="26" t="s">
        <v>18</v>
      </c>
      <c r="I32" s="36"/>
      <c r="J32" s="89"/>
      <c r="K32" s="94"/>
      <c r="L32" s="94"/>
      <c r="M32" s="94"/>
    </row>
    <row r="33" spans="2:13" s="16" customFormat="1" ht="27" customHeight="1" x14ac:dyDescent="0.2">
      <c r="B33" s="102"/>
      <c r="D33" s="42" t="s">
        <v>26</v>
      </c>
      <c r="E33" s="27">
        <f>IF(ROUNDUP(SQRT(E27-C27),0)&lt;ROUNDUP((E27-C27)/10,0),ROUNDUP((E27-C27)/10,0),(ROUNDUP(SQRT(E27-C27),0)))</f>
        <v>3</v>
      </c>
      <c r="F33" s="26"/>
      <c r="I33" s="60"/>
      <c r="J33" s="90"/>
      <c r="K33" s="94"/>
      <c r="L33" s="94"/>
      <c r="M33" s="94"/>
    </row>
    <row r="34" spans="2:13" s="16" customFormat="1" ht="27" customHeight="1" x14ac:dyDescent="0.2">
      <c r="B34" s="102"/>
      <c r="D34" s="44" t="s">
        <v>15</v>
      </c>
      <c r="E34" s="46">
        <f>SUM(E32:E33)</f>
        <v>8</v>
      </c>
      <c r="F34" s="18"/>
      <c r="I34" s="36"/>
      <c r="J34" s="91"/>
      <c r="K34" s="59"/>
      <c r="L34" s="36"/>
      <c r="M34" s="36"/>
    </row>
    <row r="35" spans="2:13" s="16" customFormat="1" ht="27" customHeight="1" x14ac:dyDescent="0.2">
      <c r="B35" s="102"/>
      <c r="E35" s="19"/>
      <c r="F35" s="18"/>
      <c r="I35" s="60"/>
      <c r="J35" s="90"/>
      <c r="K35" s="94"/>
      <c r="L35" s="94"/>
      <c r="M35" s="94"/>
    </row>
    <row r="36" spans="2:13" s="16" customFormat="1" ht="17" thickBot="1" x14ac:dyDescent="0.25">
      <c r="B36" s="102"/>
      <c r="C36" s="55" t="s">
        <v>28</v>
      </c>
      <c r="D36" s="47" t="s">
        <v>16</v>
      </c>
      <c r="E36" s="19"/>
      <c r="F36" s="18"/>
    </row>
    <row r="37" spans="2:13" s="16" customFormat="1" ht="27" customHeight="1" thickTop="1" thickBot="1" x14ac:dyDescent="0.25">
      <c r="B37" s="102"/>
      <c r="D37" s="52" t="s">
        <v>20</v>
      </c>
      <c r="E37" s="53">
        <f>C27</f>
        <v>5</v>
      </c>
      <c r="F37" s="26" t="s">
        <v>19</v>
      </c>
    </row>
    <row r="38" spans="2:13" s="16" customFormat="1" ht="27" customHeight="1" thickTop="1" x14ac:dyDescent="0.2">
      <c r="B38" s="102"/>
      <c r="D38" s="43" t="s">
        <v>21</v>
      </c>
      <c r="E38" s="40">
        <f>IF(ROUNDUP(SQRT(C27),0)&lt;ROUNDUP((C27)/10,0),ROUNDUP((C27)/10,0),(ROUNDUP(SQRT(C27),0)))</f>
        <v>3</v>
      </c>
      <c r="F38" s="26" t="s">
        <v>24</v>
      </c>
    </row>
    <row r="39" spans="2:13" s="16" customFormat="1" ht="27" customHeight="1" x14ac:dyDescent="0.2">
      <c r="B39" s="102"/>
      <c r="D39" s="42" t="s">
        <v>26</v>
      </c>
      <c r="E39" s="41">
        <f>IF(ROUNDUP(SQRT(E27-C27),0)&lt;ROUNDUP((E27-C27)/10,0),ROUNDUP((E27-C27)/10,0),(ROUNDUP(SQRT(E27-C27),0)))</f>
        <v>3</v>
      </c>
      <c r="F39" s="51" t="s">
        <v>25</v>
      </c>
    </row>
    <row r="40" spans="2:13" ht="27" customHeight="1" x14ac:dyDescent="0.2">
      <c r="B40" s="15"/>
      <c r="D40" s="44" t="s">
        <v>15</v>
      </c>
      <c r="E40" s="45">
        <f>SUM(E38:E39)</f>
        <v>6</v>
      </c>
      <c r="F40" s="6"/>
    </row>
    <row r="41" spans="2:13" ht="17" thickBot="1" x14ac:dyDescent="0.25">
      <c r="B41" s="7"/>
      <c r="C41" s="4"/>
      <c r="D41" s="4"/>
      <c r="E41" s="4"/>
      <c r="F41" s="5"/>
    </row>
    <row r="43" spans="2:13" s="20" customFormat="1" ht="26" customHeight="1" x14ac:dyDescent="0.2">
      <c r="B43" s="95"/>
      <c r="C43" s="95"/>
      <c r="D43" s="95"/>
      <c r="E43" s="95"/>
      <c r="F43" s="95"/>
    </row>
    <row r="44" spans="2:13" x14ac:dyDescent="0.2">
      <c r="B44" s="36"/>
    </row>
    <row r="45" spans="2:13" x14ac:dyDescent="0.2">
      <c r="B45" s="36"/>
      <c r="C45" s="57"/>
      <c r="E45" s="21"/>
      <c r="F45" s="21"/>
    </row>
    <row r="46" spans="2:13" ht="9" customHeight="1" x14ac:dyDescent="0.2">
      <c r="B46" s="36"/>
      <c r="C46" s="58"/>
      <c r="E46" s="21"/>
      <c r="F46" s="21"/>
    </row>
    <row r="47" spans="2:13" x14ac:dyDescent="0.2">
      <c r="B47" s="36"/>
      <c r="C47" s="57"/>
      <c r="D47" s="36"/>
      <c r="E47" s="37"/>
      <c r="F47" s="37"/>
    </row>
    <row r="48" spans="2:13" ht="8" customHeight="1" x14ac:dyDescent="0.2">
      <c r="B48" s="36"/>
      <c r="D48" s="36"/>
      <c r="E48" s="36"/>
      <c r="F48" s="36"/>
    </row>
    <row r="49" spans="2:6" x14ac:dyDescent="0.2">
      <c r="B49" s="36"/>
      <c r="C49" s="57"/>
      <c r="D49" s="94"/>
      <c r="E49" s="94"/>
      <c r="F49" s="94"/>
    </row>
    <row r="50" spans="2:6" ht="7" customHeight="1" x14ac:dyDescent="0.2">
      <c r="B50" s="36"/>
      <c r="D50" s="59"/>
      <c r="E50" s="36"/>
      <c r="F50" s="36"/>
    </row>
    <row r="51" spans="2:6" ht="21" customHeight="1" x14ac:dyDescent="0.2">
      <c r="B51" s="60"/>
      <c r="C51" s="61"/>
      <c r="D51" s="94"/>
      <c r="E51" s="94"/>
      <c r="F51" s="94"/>
    </row>
    <row r="52" spans="2:6" ht="7" customHeight="1" x14ac:dyDescent="0.2">
      <c r="B52" s="36"/>
      <c r="D52" s="59"/>
      <c r="E52" s="36"/>
      <c r="F52" s="36"/>
    </row>
    <row r="53" spans="2:6" ht="21" customHeight="1" x14ac:dyDescent="0.2">
      <c r="B53" s="60"/>
      <c r="C53" s="61"/>
      <c r="D53" s="94"/>
      <c r="E53" s="94"/>
      <c r="F53" s="94"/>
    </row>
    <row r="55" spans="2:6" s="16" customFormat="1" ht="16" customHeight="1" x14ac:dyDescent="0.2">
      <c r="B55" s="96"/>
      <c r="C55" s="62"/>
      <c r="D55" s="47"/>
      <c r="E55" s="60"/>
      <c r="F55" s="62"/>
    </row>
    <row r="56" spans="2:6" s="16" customFormat="1" ht="27" customHeight="1" x14ac:dyDescent="0.2">
      <c r="B56" s="96"/>
      <c r="D56" s="60"/>
      <c r="E56" s="63"/>
      <c r="F56" s="64"/>
    </row>
    <row r="57" spans="2:6" s="16" customFormat="1" ht="27" customHeight="1" x14ac:dyDescent="0.2">
      <c r="B57" s="96"/>
      <c r="D57" s="60"/>
      <c r="E57" s="63"/>
      <c r="F57" s="64"/>
    </row>
    <row r="58" spans="2:6" s="16" customFormat="1" ht="27" customHeight="1" x14ac:dyDescent="0.2">
      <c r="B58" s="96"/>
      <c r="D58" s="60"/>
      <c r="E58" s="65"/>
      <c r="F58" s="64"/>
    </row>
    <row r="59" spans="2:6" s="16" customFormat="1" ht="27" customHeight="1" x14ac:dyDescent="0.2">
      <c r="B59" s="96"/>
      <c r="D59" s="66"/>
      <c r="E59" s="67"/>
      <c r="F59" s="64"/>
    </row>
    <row r="60" spans="2:6" s="16" customFormat="1" ht="27" customHeight="1" x14ac:dyDescent="0.2">
      <c r="B60" s="96"/>
      <c r="E60" s="19"/>
      <c r="F60" s="64"/>
    </row>
    <row r="61" spans="2:6" s="16" customFormat="1" x14ac:dyDescent="0.2">
      <c r="B61" s="96"/>
      <c r="D61" s="47"/>
      <c r="E61" s="68"/>
      <c r="F61" s="64"/>
    </row>
    <row r="62" spans="2:6" s="16" customFormat="1" ht="27" customHeight="1" x14ac:dyDescent="0.2">
      <c r="B62" s="96"/>
      <c r="D62" s="60"/>
      <c r="E62" s="69"/>
      <c r="F62" s="64"/>
    </row>
    <row r="63" spans="2:6" s="16" customFormat="1" ht="27" customHeight="1" x14ac:dyDescent="0.2">
      <c r="B63" s="96"/>
      <c r="D63" s="60"/>
      <c r="E63" s="69"/>
      <c r="F63" s="64"/>
    </row>
    <row r="64" spans="2:6" s="16" customFormat="1" ht="27" customHeight="1" x14ac:dyDescent="0.2">
      <c r="B64" s="96"/>
      <c r="D64" s="60"/>
      <c r="E64" s="65"/>
      <c r="F64" s="64"/>
    </row>
    <row r="65" spans="2:12" s="16" customFormat="1" ht="27" customHeight="1" x14ac:dyDescent="0.2">
      <c r="B65" s="62"/>
      <c r="D65" s="66"/>
      <c r="E65" s="70"/>
      <c r="F65" s="71"/>
    </row>
    <row r="66" spans="2:12" x14ac:dyDescent="0.2">
      <c r="B66" s="72"/>
    </row>
    <row r="68" spans="2:12" s="20" customFormat="1" ht="26" customHeight="1" x14ac:dyDescent="0.2">
      <c r="B68" s="95"/>
      <c r="C68" s="95"/>
      <c r="D68" s="95"/>
      <c r="E68" s="95"/>
      <c r="F68" s="95"/>
      <c r="H68" s="95"/>
      <c r="I68" s="95"/>
      <c r="J68" s="95"/>
      <c r="K68" s="95"/>
      <c r="L68" s="95"/>
    </row>
    <row r="70" spans="2:12" x14ac:dyDescent="0.2">
      <c r="B70" s="36"/>
      <c r="C70" s="73"/>
      <c r="E70" s="21"/>
      <c r="F70" s="21"/>
      <c r="H70" s="36"/>
      <c r="I70" s="57"/>
      <c r="K70" s="21"/>
      <c r="L70" s="21"/>
    </row>
    <row r="71" spans="2:12" ht="8" customHeight="1" x14ac:dyDescent="0.2">
      <c r="B71" s="36"/>
      <c r="C71" s="74"/>
      <c r="E71" s="21"/>
      <c r="F71" s="21"/>
      <c r="I71" s="75"/>
      <c r="K71" s="21"/>
      <c r="L71" s="21"/>
    </row>
    <row r="72" spans="2:12" x14ac:dyDescent="0.2">
      <c r="B72" s="36"/>
      <c r="C72" s="73"/>
      <c r="D72" s="36"/>
      <c r="E72" s="37"/>
      <c r="F72" s="37"/>
      <c r="H72" s="36"/>
      <c r="I72" s="57"/>
      <c r="J72" s="36"/>
      <c r="K72" s="21"/>
      <c r="L72" s="21"/>
    </row>
    <row r="73" spans="2:12" ht="7" customHeight="1" x14ac:dyDescent="0.2">
      <c r="B73" s="36"/>
      <c r="C73" s="76"/>
      <c r="D73" s="36"/>
      <c r="E73" s="36"/>
      <c r="F73" s="36"/>
    </row>
    <row r="74" spans="2:12" x14ac:dyDescent="0.2">
      <c r="B74" s="36"/>
      <c r="C74" s="73"/>
      <c r="D74" s="94"/>
      <c r="E74" s="94"/>
      <c r="F74" s="94"/>
      <c r="J74" s="77"/>
    </row>
    <row r="75" spans="2:12" ht="7" customHeight="1" x14ac:dyDescent="0.2">
      <c r="B75" s="36"/>
      <c r="C75" s="76"/>
      <c r="D75" s="59"/>
      <c r="E75" s="36"/>
      <c r="F75" s="36"/>
    </row>
    <row r="76" spans="2:12" ht="16" customHeight="1" x14ac:dyDescent="0.2">
      <c r="B76" s="60"/>
      <c r="C76" s="78"/>
      <c r="D76" s="94"/>
      <c r="E76" s="94"/>
      <c r="F76" s="94"/>
      <c r="H76" s="79"/>
    </row>
    <row r="77" spans="2:12" ht="7" customHeight="1" x14ac:dyDescent="0.2">
      <c r="B77" s="36"/>
      <c r="C77" s="76"/>
      <c r="D77" s="59"/>
      <c r="E77" s="36"/>
      <c r="F77" s="36"/>
    </row>
    <row r="78" spans="2:12" ht="16" customHeight="1" x14ac:dyDescent="0.2">
      <c r="B78" s="60"/>
      <c r="C78" s="78"/>
      <c r="D78" s="94"/>
      <c r="E78" s="94"/>
      <c r="F78" s="94"/>
      <c r="H78" s="79"/>
    </row>
    <row r="79" spans="2:12" x14ac:dyDescent="0.2">
      <c r="B79" s="36"/>
      <c r="H79" s="79"/>
    </row>
    <row r="80" spans="2:12" ht="16" customHeight="1" x14ac:dyDescent="0.2">
      <c r="B80" s="96"/>
      <c r="C80" s="72"/>
      <c r="D80" s="47"/>
      <c r="E80" s="36"/>
      <c r="F80" s="72"/>
      <c r="H80" s="97"/>
      <c r="I80" s="72"/>
      <c r="J80" s="47"/>
      <c r="L80" s="72"/>
    </row>
    <row r="81" spans="2:12" ht="31" customHeight="1" x14ac:dyDescent="0.2">
      <c r="B81" s="96"/>
      <c r="D81" s="60"/>
      <c r="E81" s="63"/>
      <c r="F81" s="64"/>
      <c r="H81" s="97"/>
      <c r="J81" s="60"/>
      <c r="K81" s="65"/>
      <c r="L81" s="64"/>
    </row>
    <row r="82" spans="2:12" ht="31" customHeight="1" x14ac:dyDescent="0.2">
      <c r="B82" s="96"/>
      <c r="D82" s="60"/>
      <c r="E82" s="63"/>
      <c r="F82" s="64"/>
      <c r="H82" s="97"/>
      <c r="J82" s="60"/>
      <c r="K82" s="65"/>
      <c r="L82" s="64"/>
    </row>
    <row r="83" spans="2:12" ht="31" customHeight="1" x14ac:dyDescent="0.2">
      <c r="B83" s="96"/>
      <c r="D83" s="60"/>
      <c r="E83" s="65"/>
      <c r="F83" s="64"/>
      <c r="H83" s="97"/>
      <c r="J83" s="66"/>
      <c r="K83" s="67"/>
      <c r="L83" s="81"/>
    </row>
    <row r="84" spans="2:12" ht="31" customHeight="1" x14ac:dyDescent="0.2">
      <c r="B84" s="96"/>
      <c r="D84" s="66"/>
      <c r="E84" s="67"/>
      <c r="F84" s="71"/>
      <c r="H84" s="97"/>
      <c r="J84" s="16"/>
      <c r="K84" s="82"/>
      <c r="L84" s="83"/>
    </row>
    <row r="85" spans="2:12" ht="31" customHeight="1" x14ac:dyDescent="0.2">
      <c r="B85" s="96"/>
      <c r="E85" s="82"/>
      <c r="F85" s="71"/>
      <c r="H85" s="97"/>
      <c r="K85" s="84"/>
      <c r="L85" s="85"/>
    </row>
    <row r="86" spans="2:12" x14ac:dyDescent="0.2">
      <c r="B86" s="96"/>
      <c r="D86" s="47"/>
      <c r="E86" s="68"/>
      <c r="F86" s="71"/>
      <c r="H86" s="97"/>
      <c r="J86" s="86"/>
      <c r="K86" s="87"/>
      <c r="L86" s="85"/>
    </row>
    <row r="87" spans="2:12" ht="31" customHeight="1" x14ac:dyDescent="0.2">
      <c r="B87" s="96"/>
      <c r="D87" s="60"/>
      <c r="E87" s="69"/>
      <c r="F87" s="64"/>
      <c r="H87" s="97"/>
      <c r="J87" s="47"/>
      <c r="K87" s="84"/>
      <c r="L87" s="88"/>
    </row>
    <row r="88" spans="2:12" ht="31" customHeight="1" x14ac:dyDescent="0.2">
      <c r="B88" s="96"/>
      <c r="D88" s="60"/>
      <c r="E88" s="69"/>
      <c r="F88" s="64"/>
      <c r="H88" s="97"/>
      <c r="J88" s="60"/>
      <c r="K88" s="63"/>
      <c r="L88" s="64"/>
    </row>
    <row r="89" spans="2:12" ht="31" customHeight="1" x14ac:dyDescent="0.2">
      <c r="B89" s="96"/>
      <c r="D89" s="60"/>
      <c r="E89" s="65"/>
      <c r="F89" s="64"/>
      <c r="H89" s="97"/>
      <c r="J89" s="60"/>
      <c r="K89" s="65"/>
      <c r="L89" s="88"/>
    </row>
    <row r="90" spans="2:12" ht="31" customHeight="1" x14ac:dyDescent="0.2">
      <c r="B90" s="72"/>
      <c r="D90" s="66"/>
      <c r="E90" s="70"/>
      <c r="F90" s="36"/>
      <c r="H90" s="97"/>
      <c r="J90" s="60"/>
      <c r="K90" s="65"/>
      <c r="L90" s="88"/>
    </row>
    <row r="91" spans="2:12" ht="31" customHeight="1" x14ac:dyDescent="0.2">
      <c r="H91" s="80"/>
      <c r="J91" s="66"/>
      <c r="K91" s="70"/>
      <c r="L91" s="83"/>
    </row>
    <row r="92" spans="2:12" x14ac:dyDescent="0.2">
      <c r="H92" s="93"/>
      <c r="I92" s="93"/>
      <c r="J92" s="93"/>
      <c r="K92" s="76"/>
    </row>
    <row r="96" spans="2:12" ht="11" customHeight="1" x14ac:dyDescent="0.2"/>
    <row r="97" hidden="1" x14ac:dyDescent="0.2"/>
    <row r="98" hidden="1" x14ac:dyDescent="0.2"/>
    <row r="99" hidden="1" x14ac:dyDescent="0.2"/>
    <row r="100" hidden="1" x14ac:dyDescent="0.2"/>
    <row r="101" hidden="1" x14ac:dyDescent="0.2"/>
    <row r="102" hidden="1" x14ac:dyDescent="0.2"/>
  </sheetData>
  <sheetProtection algorithmName="SHA-512" hashValue="dZor/1E5Q6Uwg/4pBw8ykyUJs0UcRY19ZGVdEG03nWkMrpanGnkc9BuYUqEcq4Nq9hVih1cJ/cZ9y8K3Apx7JQ==" saltValue="pBGpO2CbEdmzlE6tctJ+hQ==" spinCount="100000" sheet="1" objects="1" scenarios="1"/>
  <mergeCells count="27">
    <mergeCell ref="B4:F4"/>
    <mergeCell ref="B2:F2"/>
    <mergeCell ref="K32:M32"/>
    <mergeCell ref="K33:M33"/>
    <mergeCell ref="K35:M35"/>
    <mergeCell ref="B7:F7"/>
    <mergeCell ref="B9:F9"/>
    <mergeCell ref="B14:F14"/>
    <mergeCell ref="P18:R18"/>
    <mergeCell ref="P20:R20"/>
    <mergeCell ref="P22:R22"/>
    <mergeCell ref="D49:F49"/>
    <mergeCell ref="B80:B89"/>
    <mergeCell ref="D53:F53"/>
    <mergeCell ref="D78:F78"/>
    <mergeCell ref="H80:H90"/>
    <mergeCell ref="D76:F76"/>
    <mergeCell ref="D74:F74"/>
    <mergeCell ref="B25:F25"/>
    <mergeCell ref="B43:F43"/>
    <mergeCell ref="B31:B39"/>
    <mergeCell ref="B16:B21"/>
    <mergeCell ref="H92:J92"/>
    <mergeCell ref="D51:F51"/>
    <mergeCell ref="H68:L68"/>
    <mergeCell ref="B68:F68"/>
    <mergeCell ref="B55:B6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A2C44F8609A34FA1B53FFDD71C2C57" ma:contentTypeVersion="20" ma:contentTypeDescription="Een nieuw document maken." ma:contentTypeScope="" ma:versionID="c4e672272ddd6ad0119a72da5f5dc4af">
  <xsd:schema xmlns:xsd="http://www.w3.org/2001/XMLSchema" xmlns:xs="http://www.w3.org/2001/XMLSchema" xmlns:p="http://schemas.microsoft.com/office/2006/metadata/properties" xmlns:ns2="199d4d8a-d2e8-430a-b742-0bde6677c999" xmlns:ns3="04f11fb8-5d4e-46be-bbb1-70ba70dc708d" targetNamespace="http://schemas.microsoft.com/office/2006/metadata/properties" ma:root="true" ma:fieldsID="d68cf6e77f4a5520093504584e97e325" ns2:_="" ns3:_="">
    <xsd:import namespace="199d4d8a-d2e8-430a-b742-0bde6677c999"/>
    <xsd:import namespace="04f11fb8-5d4e-46be-bbb1-70ba70dc708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DEADLIN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d4d8a-d2e8-430a-b742-0bde6677c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13a9d0f-6f6a-4ad1-a919-7bc0974a209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DEADLINE" ma:index="25" nillable="true" ma:displayName="DEADLINE " ma:description="Vul hier de afgesproken deadline in" ma:format="DateOnly" ma:internalName="DEADLINE">
      <xsd:simpleType>
        <xsd:restriction base="dms:DateTim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f11fb8-5d4e-46be-bbb1-70ba70dc708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5cafe7ec-1970-49a8-8652-ce0c4e43bd98}" ma:internalName="TaxCatchAll" ma:showField="CatchAllData" ma:web="04f11fb8-5d4e-46be-bbb1-70ba70dc70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9d4d8a-d2e8-430a-b742-0bde6677c999">
      <Terms xmlns="http://schemas.microsoft.com/office/infopath/2007/PartnerControls"/>
    </lcf76f155ced4ddcb4097134ff3c332f>
    <TaxCatchAll xmlns="04f11fb8-5d4e-46be-bbb1-70ba70dc708d" xsi:nil="true"/>
    <DEADLINE xmlns="199d4d8a-d2e8-430a-b742-0bde6677c9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74833-75F7-4A0A-957E-7D13D5D7A5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d4d8a-d2e8-430a-b742-0bde6677c999"/>
    <ds:schemaRef ds:uri="04f11fb8-5d4e-46be-bbb1-70ba70dc7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434086-F706-42EC-8AB4-265ECE2F87D1}">
  <ds:schemaRefs>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dcmitype/"/>
    <ds:schemaRef ds:uri="04f11fb8-5d4e-46be-bbb1-70ba70dc708d"/>
    <ds:schemaRef ds:uri="199d4d8a-d2e8-430a-b742-0bde6677c999"/>
    <ds:schemaRef ds:uri="http://www.w3.org/XML/1998/namespace"/>
  </ds:schemaRefs>
</ds:datastoreItem>
</file>

<file path=customXml/itemProps3.xml><?xml version="1.0" encoding="utf-8"?>
<ds:datastoreItem xmlns:ds="http://schemas.openxmlformats.org/officeDocument/2006/customXml" ds:itemID="{3620857D-763F-425D-8D35-CC158992B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Rekenhulp Portfolio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Leonie de Boer</cp:lastModifiedBy>
  <cp:revision/>
  <dcterms:created xsi:type="dcterms:W3CDTF">2021-03-05T08:36:58Z</dcterms:created>
  <dcterms:modified xsi:type="dcterms:W3CDTF">2025-06-03T13:21:28Z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0x010100F1A2C44F8609A34FA1B53FFDD71C2C57</vt:lpwstr>
  </property>
  <property fmtid="{D5CDD505-2E9C-101B-9397-08002B2CF9AE}" pid="3" name="MediaServiceImageTags">
    <vt:lpwstr/>
  </property>
</Properties>
</file>