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09"/>
  <workbookPr showInkAnnotation="0" autoCompressPictures="0"/>
  <mc:AlternateContent xmlns:mc="http://schemas.openxmlformats.org/markup-compatibility/2006">
    <mc:Choice Requires="x15">
      <x15ac:absPath xmlns:x15ac="http://schemas.microsoft.com/office/spreadsheetml/2010/11/ac" url="/Users/maikel/Syncplicity Folders/03 GEBIEDSONTWIKKELING/02 Ontwikkeling Gebied/Beoordelingsrichtlijn 2018/5. Rekentools/"/>
    </mc:Choice>
  </mc:AlternateContent>
  <xr:revisionPtr revIDLastSave="0" documentId="13_ncr:1_{AF290769-8289-4C47-BC84-C4C8BBEF27F0}" xr6:coauthVersionLast="34" xr6:coauthVersionMax="34" xr10:uidLastSave="{00000000-0000-0000-0000-000000000000}"/>
  <bookViews>
    <workbookView xWindow="0" yWindow="460" windowWidth="27700" windowHeight="17540" tabRatio="500" xr2:uid="{00000000-000D-0000-FFFF-FFFF00000000}"/>
  </bookViews>
  <sheets>
    <sheet name="Berekening RO10" sheetId="2" r:id="rId1"/>
  </sheets>
  <definedNames>
    <definedName name="bestaand">'Berekening RO10'!$B$10</definedName>
    <definedName name="ontwerp">'Berekening RO10'!$B$8</definedName>
    <definedName name="oplever">'Berekening RO10'!$B$9</definedName>
    <definedName name="pre">'Berekening RO10'!$B$7</definedName>
  </definedNames>
  <calcPr calcId="17902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T19" i="2" l="1"/>
  <c r="P19" i="2"/>
  <c r="L19" i="2"/>
  <c r="H19" i="2"/>
  <c r="D19" i="2"/>
  <c r="C19" i="2" l="1"/>
  <c r="T26" i="2" l="1"/>
  <c r="P26" i="2"/>
  <c r="L26" i="2"/>
  <c r="H26" i="2"/>
  <c r="D26" i="2"/>
  <c r="D12" i="2"/>
  <c r="H12" i="2"/>
  <c r="L12" i="2"/>
  <c r="P12" i="2"/>
  <c r="T12" i="2"/>
  <c r="E31" i="2"/>
  <c r="E32" i="2"/>
  <c r="H32" i="2" s="1"/>
  <c r="E33" i="2"/>
  <c r="C26" i="2" l="1"/>
  <c r="C12" i="2"/>
  <c r="H31" i="2" s="1"/>
  <c r="E34" i="2"/>
  <c r="E36" i="2" s="1"/>
  <c r="H35" i="2" l="1"/>
  <c r="H33" i="2"/>
  <c r="H34" i="2"/>
</calcChain>
</file>

<file path=xl/sharedStrings.xml><?xml version="1.0" encoding="utf-8"?>
<sst xmlns="http://schemas.openxmlformats.org/spreadsheetml/2006/main" count="99" uniqueCount="52">
  <si>
    <t>Onderdeel</t>
  </si>
  <si>
    <t>REKENTOOL - RO10</t>
  </si>
  <si>
    <t>BREEAM-NL Gebied - RO 10 Duurzaamheidsprestatie gebouwen</t>
  </si>
  <si>
    <t>LEED</t>
  </si>
  <si>
    <t>Ontwerpcertificaat NB &amp; Ren.</t>
  </si>
  <si>
    <t>Oplevercertificaat NB &amp; Ren.</t>
  </si>
  <si>
    <t>In-Use certificaat</t>
  </si>
  <si>
    <t>BREEAM-NL</t>
  </si>
  <si>
    <t>Kwaliteit bewijslast /  kwalificatie</t>
  </si>
  <si>
    <t>2 sterren 
(Good)</t>
  </si>
  <si>
    <t>3 sterren 
(Very Good)</t>
  </si>
  <si>
    <t>4 sterren 
(Excellent)</t>
  </si>
  <si>
    <t>5 sterren 
(Outstanding)</t>
  </si>
  <si>
    <t>1 ster 
(Pass)</t>
  </si>
  <si>
    <t>Certified</t>
  </si>
  <si>
    <t>Silver</t>
  </si>
  <si>
    <t>Gold</t>
  </si>
  <si>
    <t>Platinum</t>
  </si>
  <si>
    <t>GPR-Gebouw</t>
  </si>
  <si>
    <t>Score geaccordeerd door Expert</t>
  </si>
  <si>
    <t>Score 7,2</t>
  </si>
  <si>
    <t>Score 7,8</t>
  </si>
  <si>
    <t>Score 8,8</t>
  </si>
  <si>
    <t>Score 9,4</t>
  </si>
  <si>
    <t>Score 9,6</t>
  </si>
  <si>
    <t>Totaal m2 BVO met duurzaamheidsprestatie</t>
  </si>
  <si>
    <t>Totaal m2 BVO in het gebied</t>
  </si>
  <si>
    <t>Stel vast hoeveel gebouwen aantoonbaar duurzaam zijn aan de hand van BREEAM-NL, LEED of GPR-Gebouw</t>
  </si>
  <si>
    <t>BVO's mogen niet dubbelgeteld worden indien er meerdere kwalificaties gelden, bijvoorbeeld en BREEAM-NL Nieuwbouw certificaat en een In-Use certificaat. Dan geldt alleen de hoogste kwalificatie</t>
  </si>
  <si>
    <t>Weging</t>
  </si>
  <si>
    <t>&lt;-- Toe te kennen aantal punten bij RO 10</t>
  </si>
  <si>
    <t>LET OP: Invoer in m2's BVO!</t>
  </si>
  <si>
    <t>Pre-assessment NB &amp; Ren. of In-Use</t>
  </si>
  <si>
    <t>BD+C certificate</t>
  </si>
  <si>
    <t>O+M certificate</t>
  </si>
  <si>
    <t>De score van GPR-Gebouw betreft de gemiddelde score van de 5 thema's</t>
  </si>
  <si>
    <t>punten</t>
  </si>
  <si>
    <t>GPR-GEBOUW</t>
  </si>
  <si>
    <t>GPR-Gebouw certificaat</t>
  </si>
  <si>
    <r>
      <t>Bereken het totaal aantal m</t>
    </r>
    <r>
      <rPr>
        <vertAlign val="superscript"/>
        <sz val="12"/>
        <color theme="1"/>
        <rFont val="Calibri"/>
        <family val="2"/>
        <scheme val="minor"/>
      </rPr>
      <t>2</t>
    </r>
    <r>
      <rPr>
        <sz val="12"/>
        <color theme="1"/>
        <rFont val="Calibri"/>
        <family val="2"/>
        <scheme val="minor"/>
      </rPr>
      <t xml:space="preserve"> BVO's in het gebied</t>
    </r>
  </si>
  <si>
    <r>
      <t>Stel het aantal m</t>
    </r>
    <r>
      <rPr>
        <vertAlign val="superscript"/>
        <sz val="12"/>
        <color theme="1"/>
        <rFont val="Calibri"/>
        <family val="2"/>
        <scheme val="minor"/>
      </rPr>
      <t>2</t>
    </r>
    <r>
      <rPr>
        <sz val="12"/>
        <color theme="1"/>
        <rFont val="Calibri"/>
        <family val="2"/>
        <scheme val="minor"/>
      </rPr>
      <t>'s BVO vast per gebouw en welke duurzaamheidsprestatie is behaald</t>
    </r>
  </si>
  <si>
    <r>
      <t>Voer het aantal m</t>
    </r>
    <r>
      <rPr>
        <vertAlign val="superscript"/>
        <sz val="12"/>
        <color theme="1"/>
        <rFont val="Calibri"/>
        <family val="2"/>
        <scheme val="minor"/>
      </rPr>
      <t>2</t>
    </r>
    <r>
      <rPr>
        <sz val="12"/>
        <color theme="1"/>
        <rFont val="Calibri"/>
        <family val="2"/>
        <scheme val="minor"/>
      </rPr>
      <t>'s BVO in de bovenstaande tabel in de juiste cel</t>
    </r>
  </si>
  <si>
    <r>
      <t>m</t>
    </r>
    <r>
      <rPr>
        <vertAlign val="superscript"/>
        <sz val="12"/>
        <color theme="1"/>
        <rFont val="Calibri"/>
        <family val="2"/>
        <scheme val="minor"/>
      </rPr>
      <t>2</t>
    </r>
  </si>
  <si>
    <t>Als het gezien de fase niet mogelijk is een certificaat aan te leveren, kan alleen voor de eerst volgende fase worden voldaan met vastgestelde documenten waarmee voldoen wordt zeker gesteld dat de eis zal worden gerealiseerd.</t>
  </si>
  <si>
    <t>Toepassen tool:</t>
  </si>
  <si>
    <t>Voorwaarden:</t>
  </si>
  <si>
    <t>- Voorbeeld: Als er een pre-assessment is gedaan mag het aantal punten behorende bij een Ontwerpcertificaat worden toegekend als voldoende zeker is gesteld dat dit wordt gerealiseerd.</t>
  </si>
  <si>
    <t>- Voorbeeld 2: Als er een Ontwerpcertificaat beschikbaar is, mag het aantal punten behorende bij een Oplevercertificaat worden toegekend als voldoende zeker is gesteld dat dit wordt gerealiseerd.</t>
  </si>
  <si>
    <t>Versie 2018-01</t>
  </si>
  <si>
    <r>
      <t>Totaal m</t>
    </r>
    <r>
      <rPr>
        <b/>
        <vertAlign val="superscript"/>
        <sz val="16"/>
        <color theme="0"/>
        <rFont val="Calibri"/>
        <family val="2"/>
        <scheme val="minor"/>
      </rPr>
      <t>2</t>
    </r>
  </si>
  <si>
    <t>Aantal punten</t>
  </si>
  <si>
    <t>Platinum (from 85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</si>
</sst>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x14ac:knownFonts="1">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4"/>
      <color theme="1"/>
      <name val="Calibri"/>
      <family val="2"/>
      <scheme val="minor"/>
    </font>
    <font>
      <sz val="14"/>
      <color theme="1"/>
      <name val="Calibri"/>
      <family val="2"/>
      <scheme val="minor"/>
    </font>
    <font>
      <b/>
      <sz val="12"/>
      <color theme="0"/>
      <name val="Calibri"/>
      <family val="2"/>
      <charset val="129"/>
      <scheme val="minor"/>
    </font>
    <font>
      <b/>
      <sz val="12"/>
      <color rgb="FF000000"/>
      <name val="Calibri"/>
      <family val="2"/>
      <charset val="129"/>
      <scheme val="minor"/>
    </font>
    <font>
      <sz val="12"/>
      <color rgb="FF000000"/>
      <name val="Calibri"/>
      <family val="2"/>
      <charset val="129"/>
      <scheme val="minor"/>
    </font>
    <font>
      <b/>
      <sz val="20"/>
      <color theme="1"/>
      <name val="Calibri"/>
      <family val="2"/>
      <scheme val="minor"/>
    </font>
    <font>
      <b/>
      <i/>
      <sz val="12"/>
      <color theme="1"/>
      <name val="Calibri"/>
      <family val="2"/>
      <scheme val="minor"/>
    </font>
    <font>
      <b/>
      <sz val="16"/>
      <color theme="0"/>
      <name val="Calibri"/>
      <family val="2"/>
      <scheme val="minor"/>
    </font>
    <font>
      <sz val="12"/>
      <color rgb="FFFF0000"/>
      <name val="Calibri"/>
      <family val="2"/>
      <scheme val="minor"/>
    </font>
    <font>
      <b/>
      <sz val="16"/>
      <color theme="1"/>
      <name val="Calibri"/>
      <family val="2"/>
      <scheme val="minor"/>
    </font>
    <font>
      <sz val="16"/>
      <color theme="1"/>
      <name val="Calibri"/>
      <family val="2"/>
      <scheme val="minor"/>
    </font>
    <font>
      <vertAlign val="superscript"/>
      <sz val="12"/>
      <color theme="1"/>
      <name val="Calibri"/>
      <family val="2"/>
      <scheme val="minor"/>
    </font>
    <font>
      <b/>
      <sz val="20"/>
      <color rgb="FF3C8105"/>
      <name val="Calibri"/>
      <family val="2"/>
      <scheme val="minor"/>
    </font>
    <font>
      <b/>
      <sz val="14"/>
      <color rgb="FF3C8105"/>
      <name val="Calibri"/>
      <family val="2"/>
      <scheme val="minor"/>
    </font>
    <font>
      <b/>
      <i/>
      <sz val="14"/>
      <color rgb="FF3C8105"/>
      <name val="Calibri"/>
      <family val="2"/>
      <scheme val="minor"/>
    </font>
    <font>
      <sz val="12"/>
      <color rgb="FF3C8105"/>
      <name val="Calibri"/>
      <family val="2"/>
      <scheme val="minor"/>
    </font>
    <font>
      <b/>
      <sz val="12"/>
      <color theme="0"/>
      <name val="Calibri"/>
      <family val="2"/>
      <scheme val="minor"/>
    </font>
    <font>
      <b/>
      <vertAlign val="superscript"/>
      <sz val="16"/>
      <color theme="0"/>
      <name val="Calibri"/>
      <family val="2"/>
      <scheme val="minor"/>
    </font>
    <font>
      <sz val="14"/>
      <color rgb="FF3C8105"/>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8000"/>
        <bgColor indexed="64"/>
      </patternFill>
    </fill>
    <fill>
      <patternFill patternType="solid">
        <fgColor rgb="FF00FF00"/>
        <bgColor indexed="64"/>
      </patternFill>
    </fill>
    <fill>
      <patternFill patternType="solid">
        <fgColor theme="0"/>
        <bgColor indexed="64"/>
      </patternFill>
    </fill>
    <fill>
      <patternFill patternType="solid">
        <fgColor rgb="FF54B146"/>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double">
        <color auto="1"/>
      </bottom>
      <diagonal/>
    </border>
    <border>
      <left style="medium">
        <color auto="1"/>
      </left>
      <right style="thin">
        <color auto="1"/>
      </right>
      <top style="thin">
        <color auto="1"/>
      </top>
      <bottom style="thin">
        <color auto="1"/>
      </bottom>
      <diagonal/>
    </border>
    <border>
      <left/>
      <right style="thin">
        <color auto="1"/>
      </right>
      <top/>
      <bottom style="medium">
        <color auto="1"/>
      </bottom>
      <diagonal/>
    </border>
    <border>
      <left style="medium">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style="medium">
        <color auto="1"/>
      </right>
      <top style="medium">
        <color auto="1"/>
      </top>
      <bottom style="thin">
        <color auto="1"/>
      </bottom>
      <diagonal/>
    </border>
    <border>
      <left style="thin">
        <color auto="1"/>
      </left>
      <right style="thin">
        <color auto="1"/>
      </right>
      <top/>
      <bottom/>
      <diagonal/>
    </border>
    <border>
      <left/>
      <right style="thin">
        <color auto="1"/>
      </right>
      <top style="medium">
        <color auto="1"/>
      </top>
      <bottom style="thin">
        <color auto="1"/>
      </bottom>
      <diagonal/>
    </border>
    <border>
      <left style="medium">
        <color auto="1"/>
      </left>
      <right style="thin">
        <color auto="1"/>
      </right>
      <top style="thin">
        <color auto="1"/>
      </top>
      <bottom style="double">
        <color auto="1"/>
      </bottom>
      <diagonal/>
    </border>
    <border>
      <left style="medium">
        <color auto="1"/>
      </left>
      <right style="thin">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right/>
      <top/>
      <bottom style="thin">
        <color auto="1"/>
      </bottom>
      <diagonal/>
    </border>
    <border>
      <left/>
      <right style="medium">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thin">
        <color auto="1"/>
      </top>
      <bottom style="thin">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medium">
        <color indexed="64"/>
      </bottom>
      <diagonal/>
    </border>
  </borders>
  <cellStyleXfs count="20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15">
    <xf numFmtId="0" fontId="0" fillId="0" borderId="0" xfId="0"/>
    <xf numFmtId="0" fontId="0" fillId="0" borderId="0" xfId="0" applyBorder="1"/>
    <xf numFmtId="0" fontId="6" fillId="0" borderId="0" xfId="0" applyFont="1"/>
    <xf numFmtId="0" fontId="0" fillId="0" borderId="0" xfId="0" applyBorder="1" applyProtection="1"/>
    <xf numFmtId="0" fontId="0" fillId="0" borderId="0" xfId="0" applyFill="1" applyBorder="1" applyProtection="1"/>
    <xf numFmtId="0" fontId="0" fillId="0" borderId="0" xfId="0" applyProtection="1"/>
    <xf numFmtId="0" fontId="0" fillId="0" borderId="0" xfId="0" applyAlignment="1" applyProtection="1">
      <alignment horizontal="left"/>
    </xf>
    <xf numFmtId="0" fontId="2" fillId="0" borderId="0" xfId="0" applyFont="1" applyProtection="1"/>
    <xf numFmtId="0" fontId="5" fillId="0" borderId="0" xfId="0" applyFont="1" applyProtection="1"/>
    <xf numFmtId="0" fontId="11" fillId="0" borderId="0" xfId="0" applyFont="1" applyProtection="1"/>
    <xf numFmtId="0" fontId="6" fillId="0" borderId="0" xfId="0" applyFont="1" applyProtection="1"/>
    <xf numFmtId="0" fontId="0" fillId="2" borderId="4" xfId="0" applyFill="1" applyBorder="1" applyProtection="1"/>
    <xf numFmtId="0" fontId="9" fillId="2" borderId="6" xfId="0" applyFont="1" applyFill="1" applyBorder="1" applyProtection="1"/>
    <xf numFmtId="0" fontId="9" fillId="6" borderId="8" xfId="0" applyFont="1" applyFill="1" applyBorder="1" applyProtection="1"/>
    <xf numFmtId="1" fontId="9" fillId="6" borderId="0" xfId="115" applyNumberFormat="1" applyFont="1" applyFill="1" applyBorder="1" applyProtection="1"/>
    <xf numFmtId="0" fontId="0" fillId="6" borderId="0" xfId="0" applyFill="1" applyBorder="1" applyProtection="1"/>
    <xf numFmtId="0" fontId="0" fillId="6" borderId="8" xfId="0" applyFill="1" applyBorder="1" applyProtection="1"/>
    <xf numFmtId="0" fontId="9" fillId="6" borderId="0" xfId="0" applyFont="1" applyFill="1" applyBorder="1" applyProtection="1"/>
    <xf numFmtId="0" fontId="0" fillId="0" borderId="0" xfId="0" applyFill="1" applyProtection="1"/>
    <xf numFmtId="0" fontId="8" fillId="0" borderId="0" xfId="0" applyFont="1" applyFill="1" applyBorder="1" applyAlignment="1" applyProtection="1">
      <alignment horizontal="left" vertical="center"/>
    </xf>
    <xf numFmtId="0" fontId="2" fillId="0" borderId="0" xfId="0" applyFont="1" applyAlignment="1" applyProtection="1">
      <alignment vertical="center"/>
    </xf>
    <xf numFmtId="0" fontId="13" fillId="0" borderId="0" xfId="0" applyFont="1" applyProtection="1"/>
    <xf numFmtId="0" fontId="13" fillId="0" borderId="0" xfId="0" applyFont="1" applyFill="1" applyProtection="1"/>
    <xf numFmtId="0" fontId="7" fillId="0" borderId="38"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0" fillId="0" borderId="38"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0" fillId="0" borderId="0" xfId="0" applyFont="1" applyProtection="1"/>
    <xf numFmtId="0" fontId="0" fillId="0" borderId="0" xfId="0" applyFont="1"/>
    <xf numFmtId="0" fontId="14" fillId="3" borderId="14" xfId="0" applyFont="1" applyFill="1" applyBorder="1" applyAlignment="1" applyProtection="1">
      <alignment vertical="center" wrapText="1"/>
    </xf>
    <xf numFmtId="0" fontId="14" fillId="0" borderId="0" xfId="0" applyFont="1" applyProtection="1"/>
    <xf numFmtId="0" fontId="14" fillId="0" borderId="0" xfId="0" applyFont="1"/>
    <xf numFmtId="0" fontId="14" fillId="3" borderId="14" xfId="0" applyFont="1" applyFill="1" applyBorder="1" applyAlignment="1" applyProtection="1">
      <alignment vertical="top" wrapText="1"/>
    </xf>
    <xf numFmtId="0" fontId="15" fillId="0" borderId="0" xfId="0" applyFont="1" applyProtection="1"/>
    <xf numFmtId="0" fontId="15" fillId="0" borderId="0" xfId="0" applyFont="1"/>
    <xf numFmtId="1" fontId="0" fillId="2" borderId="1" xfId="115" applyNumberFormat="1" applyFont="1" applyFill="1" applyBorder="1" applyAlignment="1" applyProtection="1">
      <alignment horizontal="center"/>
    </xf>
    <xf numFmtId="1" fontId="9" fillId="2" borderId="2" xfId="115" applyNumberFormat="1" applyFont="1" applyFill="1" applyBorder="1" applyAlignment="1" applyProtection="1">
      <alignment horizontal="center"/>
    </xf>
    <xf numFmtId="0" fontId="0" fillId="0" borderId="0" xfId="0" quotePrefix="1"/>
    <xf numFmtId="0" fontId="0" fillId="6" borderId="30" xfId="0" applyFont="1" applyFill="1" applyBorder="1" applyAlignment="1" applyProtection="1"/>
    <xf numFmtId="0" fontId="17" fillId="0" borderId="0" xfId="0" applyFont="1" applyProtection="1"/>
    <xf numFmtId="0" fontId="18" fillId="0" borderId="0" xfId="0" applyFont="1" applyProtection="1"/>
    <xf numFmtId="0" fontId="19" fillId="0" borderId="0" xfId="0" applyFont="1" applyProtection="1"/>
    <xf numFmtId="0" fontId="20" fillId="0" borderId="0" xfId="0" applyFont="1" applyProtection="1"/>
    <xf numFmtId="0" fontId="14" fillId="3" borderId="1" xfId="0" applyFont="1" applyFill="1" applyBorder="1" applyAlignment="1" applyProtection="1">
      <alignment vertical="center" wrapText="1"/>
    </xf>
    <xf numFmtId="0" fontId="14" fillId="3" borderId="1" xfId="0" applyFont="1" applyFill="1" applyBorder="1" applyAlignment="1" applyProtection="1">
      <alignment horizontal="center" vertical="center" wrapText="1"/>
    </xf>
    <xf numFmtId="0" fontId="21" fillId="7" borderId="41" xfId="0" applyFont="1" applyFill="1" applyBorder="1" applyAlignment="1" applyProtection="1">
      <alignment horizontal="left" vertical="center"/>
    </xf>
    <xf numFmtId="0" fontId="21" fillId="7" borderId="12" xfId="0" applyFont="1" applyFill="1" applyBorder="1" applyAlignment="1" applyProtection="1">
      <alignment horizontal="left" vertical="center"/>
    </xf>
    <xf numFmtId="0" fontId="0" fillId="6" borderId="0" xfId="0" applyFill="1" applyBorder="1" applyAlignment="1" applyProtection="1">
      <alignment horizontal="center"/>
    </xf>
    <xf numFmtId="0" fontId="0" fillId="2" borderId="42" xfId="0" applyFill="1" applyBorder="1" applyProtection="1"/>
    <xf numFmtId="1" fontId="9" fillId="2" borderId="5" xfId="115" applyNumberFormat="1" applyFont="1" applyFill="1" applyBorder="1" applyAlignment="1" applyProtection="1">
      <alignment horizontal="center"/>
    </xf>
    <xf numFmtId="0" fontId="9" fillId="2" borderId="43" xfId="0" applyFont="1" applyFill="1" applyBorder="1" applyProtection="1"/>
    <xf numFmtId="3" fontId="13" fillId="0" borderId="0" xfId="0" applyNumberFormat="1" applyFont="1" applyAlignment="1">
      <alignment horizontal="left"/>
    </xf>
    <xf numFmtId="0" fontId="13" fillId="0" borderId="0" xfId="0" applyNumberFormat="1" applyFont="1" applyAlignment="1">
      <alignment horizontal="left"/>
    </xf>
    <xf numFmtId="0" fontId="23" fillId="6" borderId="28" xfId="0" applyFont="1" applyFill="1" applyBorder="1" applyAlignment="1" applyProtection="1">
      <alignment horizontal="center"/>
      <protection locked="0"/>
    </xf>
    <xf numFmtId="0" fontId="23" fillId="6" borderId="29" xfId="0" applyFont="1" applyFill="1" applyBorder="1" applyAlignment="1" applyProtection="1">
      <alignment horizontal="center"/>
      <protection locked="0"/>
    </xf>
    <xf numFmtId="9" fontId="21" fillId="7" borderId="24" xfId="115" applyFont="1" applyFill="1" applyBorder="1" applyAlignment="1" applyProtection="1">
      <alignment horizontal="center" vertical="center"/>
    </xf>
    <xf numFmtId="9" fontId="21" fillId="7" borderId="25" xfId="115" applyFont="1" applyFill="1" applyBorder="1" applyAlignment="1" applyProtection="1">
      <alignment horizontal="center" vertical="center"/>
    </xf>
    <xf numFmtId="0" fontId="0" fillId="6" borderId="24" xfId="0" applyFill="1" applyBorder="1" applyAlignment="1" applyProtection="1">
      <alignment horizontal="center"/>
    </xf>
    <xf numFmtId="0" fontId="0" fillId="6" borderId="25" xfId="0" applyFill="1" applyBorder="1" applyAlignment="1" applyProtection="1">
      <alignment horizontal="center"/>
    </xf>
    <xf numFmtId="0" fontId="14" fillId="3" borderId="39" xfId="0" applyFont="1" applyFill="1" applyBorder="1" applyAlignment="1" applyProtection="1">
      <alignment horizontal="center" vertical="center" wrapText="1"/>
    </xf>
    <xf numFmtId="0" fontId="14" fillId="3" borderId="23" xfId="0" applyFont="1" applyFill="1" applyBorder="1" applyAlignment="1" applyProtection="1">
      <alignment horizontal="center" vertical="center" wrapText="1"/>
    </xf>
    <xf numFmtId="0" fontId="14" fillId="3" borderId="5" xfId="0" applyFont="1" applyFill="1" applyBorder="1" applyAlignment="1" applyProtection="1">
      <alignment horizontal="center" vertical="center" wrapText="1"/>
    </xf>
    <xf numFmtId="0" fontId="14" fillId="3" borderId="40" xfId="0" applyFont="1" applyFill="1" applyBorder="1" applyAlignment="1" applyProtection="1">
      <alignment horizontal="center" vertical="center" wrapText="1"/>
    </xf>
    <xf numFmtId="0" fontId="12" fillId="4" borderId="10" xfId="0" applyFont="1" applyFill="1" applyBorder="1" applyAlignment="1" applyProtection="1">
      <alignment horizontal="left" vertical="center"/>
    </xf>
    <xf numFmtId="0" fontId="12" fillId="4" borderId="11" xfId="0" applyFont="1" applyFill="1" applyBorder="1" applyAlignment="1" applyProtection="1">
      <alignment horizontal="left" vertical="center"/>
    </xf>
    <xf numFmtId="0" fontId="12" fillId="4" borderId="15" xfId="0" applyFont="1" applyFill="1" applyBorder="1" applyAlignment="1" applyProtection="1">
      <alignment horizontal="left" vertical="center"/>
    </xf>
    <xf numFmtId="0" fontId="14" fillId="3" borderId="39" xfId="0" applyFont="1" applyFill="1" applyBorder="1" applyAlignment="1" applyProtection="1">
      <alignment horizontal="center" vertical="top" wrapText="1"/>
    </xf>
    <xf numFmtId="0" fontId="14" fillId="3" borderId="23" xfId="0" applyFont="1" applyFill="1" applyBorder="1" applyAlignment="1" applyProtection="1">
      <alignment horizontal="center" vertical="top" wrapText="1"/>
    </xf>
    <xf numFmtId="0" fontId="14" fillId="3" borderId="40" xfId="0" applyFont="1" applyFill="1" applyBorder="1" applyAlignment="1" applyProtection="1">
      <alignment horizontal="center" vertical="top" wrapText="1"/>
    </xf>
    <xf numFmtId="0" fontId="14" fillId="3" borderId="5" xfId="0" applyFont="1" applyFill="1" applyBorder="1" applyAlignment="1" applyProtection="1">
      <alignment horizontal="center" vertical="top" wrapText="1"/>
    </xf>
    <xf numFmtId="0" fontId="2" fillId="2" borderId="20" xfId="0" applyFont="1" applyFill="1" applyBorder="1" applyAlignment="1" applyProtection="1">
      <alignment horizontal="left" vertical="center" wrapText="1"/>
    </xf>
    <xf numFmtId="0" fontId="2" fillId="2" borderId="21" xfId="0" applyFont="1" applyFill="1" applyBorder="1" applyAlignment="1" applyProtection="1">
      <alignment horizontal="left" vertical="center" wrapText="1"/>
    </xf>
    <xf numFmtId="0" fontId="0" fillId="2" borderId="4" xfId="0" applyFont="1" applyFill="1" applyBorder="1" applyAlignment="1" applyProtection="1">
      <alignment horizontal="left" vertical="center" wrapText="1"/>
    </xf>
    <xf numFmtId="0" fontId="0" fillId="2" borderId="1" xfId="0" applyFont="1" applyFill="1" applyBorder="1" applyAlignment="1" applyProtection="1">
      <alignment horizontal="left" vertical="center" wrapText="1"/>
    </xf>
    <xf numFmtId="0" fontId="0" fillId="2" borderId="18" xfId="0" applyFont="1" applyFill="1" applyBorder="1" applyAlignment="1" applyProtection="1">
      <alignment horizontal="left" vertical="center" wrapText="1"/>
    </xf>
    <xf numFmtId="0" fontId="0" fillId="2" borderId="3" xfId="0" applyFont="1" applyFill="1" applyBorder="1" applyAlignment="1" applyProtection="1">
      <alignment horizontal="left" vertical="center" wrapText="1"/>
    </xf>
    <xf numFmtId="0" fontId="0" fillId="2" borderId="19" xfId="0" applyFont="1" applyFill="1" applyBorder="1" applyAlignment="1" applyProtection="1">
      <alignment horizontal="left" vertical="center" wrapText="1"/>
    </xf>
    <xf numFmtId="0" fontId="0" fillId="2" borderId="16" xfId="0" applyFont="1" applyFill="1" applyBorder="1" applyAlignment="1" applyProtection="1">
      <alignment horizontal="left" vertical="center" wrapText="1"/>
    </xf>
    <xf numFmtId="0" fontId="21" fillId="7" borderId="41" xfId="0" applyFont="1" applyFill="1" applyBorder="1" applyAlignment="1" applyProtection="1">
      <alignment horizontal="left" vertical="center"/>
    </xf>
    <xf numFmtId="0" fontId="21" fillId="7" borderId="12" xfId="0" applyFont="1" applyFill="1" applyBorder="1" applyAlignment="1" applyProtection="1">
      <alignment horizontal="left" vertical="center"/>
    </xf>
    <xf numFmtId="0" fontId="12" fillId="4" borderId="17" xfId="0" applyFont="1" applyFill="1" applyBorder="1" applyAlignment="1" applyProtection="1">
      <alignment horizontal="left" vertical="center"/>
    </xf>
    <xf numFmtId="9" fontId="21" fillId="7" borderId="0" xfId="115" applyFont="1" applyFill="1" applyBorder="1" applyAlignment="1" applyProtection="1">
      <alignment horizontal="center" vertical="center"/>
    </xf>
    <xf numFmtId="0" fontId="0" fillId="6" borderId="0" xfId="0" applyFill="1" applyBorder="1" applyAlignment="1" applyProtection="1">
      <alignment horizontal="center"/>
    </xf>
    <xf numFmtId="9" fontId="21" fillId="7" borderId="9" xfId="115" applyFont="1" applyFill="1" applyBorder="1" applyAlignment="1" applyProtection="1">
      <alignment horizontal="center" vertical="center"/>
    </xf>
    <xf numFmtId="0" fontId="14" fillId="3" borderId="26" xfId="0" applyFont="1" applyFill="1" applyBorder="1" applyAlignment="1" applyProtection="1">
      <alignment horizontal="center" vertical="center" wrapText="1"/>
    </xf>
    <xf numFmtId="0" fontId="14" fillId="3" borderId="21" xfId="0" applyFont="1" applyFill="1" applyBorder="1" applyAlignment="1" applyProtection="1">
      <alignment horizontal="center" vertical="center" wrapText="1"/>
    </xf>
    <xf numFmtId="0" fontId="14" fillId="3" borderId="22" xfId="0" applyFont="1" applyFill="1" applyBorder="1" applyAlignment="1" applyProtection="1">
      <alignment horizontal="center" vertical="center" wrapText="1"/>
    </xf>
    <xf numFmtId="0" fontId="14" fillId="3" borderId="27" xfId="0" applyFont="1" applyFill="1" applyBorder="1" applyAlignment="1" applyProtection="1">
      <alignment horizontal="center" vertical="center" wrapText="1"/>
    </xf>
    <xf numFmtId="3" fontId="23" fillId="6" borderId="28" xfId="0" applyNumberFormat="1" applyFont="1" applyFill="1" applyBorder="1" applyAlignment="1" applyProtection="1">
      <alignment horizontal="center" vertical="center"/>
      <protection locked="0"/>
    </xf>
    <xf numFmtId="3" fontId="23" fillId="6" borderId="29" xfId="0" applyNumberFormat="1" applyFont="1" applyFill="1" applyBorder="1" applyAlignment="1" applyProtection="1">
      <alignment horizontal="center" vertical="center"/>
      <protection locked="0"/>
    </xf>
    <xf numFmtId="3" fontId="23" fillId="6" borderId="30" xfId="0" applyNumberFormat="1" applyFont="1" applyFill="1" applyBorder="1" applyAlignment="1" applyProtection="1">
      <alignment horizontal="center" vertical="center"/>
      <protection locked="0"/>
    </xf>
    <xf numFmtId="0" fontId="12" fillId="4" borderId="31" xfId="0" applyFont="1" applyFill="1" applyBorder="1" applyAlignment="1" applyProtection="1">
      <alignment horizontal="center" vertical="center" wrapText="1"/>
    </xf>
    <xf numFmtId="0" fontId="12" fillId="4" borderId="11" xfId="0" applyFont="1" applyFill="1" applyBorder="1" applyAlignment="1" applyProtection="1">
      <alignment horizontal="center" vertical="center" wrapText="1"/>
    </xf>
    <xf numFmtId="164" fontId="0" fillId="2" borderId="7" xfId="0" applyNumberFormat="1" applyFont="1" applyFill="1" applyBorder="1" applyAlignment="1" applyProtection="1">
      <alignment horizontal="center" vertical="center"/>
    </xf>
    <xf numFmtId="164" fontId="0" fillId="2" borderId="12" xfId="0" applyNumberFormat="1" applyFont="1" applyFill="1" applyBorder="1" applyAlignment="1" applyProtection="1">
      <alignment horizontal="center" vertical="center"/>
    </xf>
    <xf numFmtId="164" fontId="0" fillId="2" borderId="32" xfId="0" applyNumberFormat="1" applyFont="1" applyFill="1" applyBorder="1" applyAlignment="1" applyProtection="1">
      <alignment horizontal="center" vertical="center"/>
    </xf>
    <xf numFmtId="164" fontId="0" fillId="2" borderId="33" xfId="0" applyNumberFormat="1" applyFont="1" applyFill="1" applyBorder="1" applyAlignment="1" applyProtection="1">
      <alignment horizontal="center" vertical="center"/>
    </xf>
    <xf numFmtId="165" fontId="0" fillId="2" borderId="35" xfId="0" applyNumberFormat="1" applyFont="1" applyFill="1" applyBorder="1" applyAlignment="1" applyProtection="1">
      <alignment horizontal="center" vertical="center"/>
    </xf>
    <xf numFmtId="165" fontId="0" fillId="2" borderId="36" xfId="0" applyNumberFormat="1" applyFont="1" applyFill="1" applyBorder="1" applyAlignment="1" applyProtection="1">
      <alignment horizontal="center" vertical="center"/>
    </xf>
    <xf numFmtId="1" fontId="10" fillId="5" borderId="28" xfId="0" applyNumberFormat="1" applyFont="1" applyFill="1" applyBorder="1" applyAlignment="1" applyProtection="1">
      <alignment horizontal="center" vertical="center"/>
    </xf>
    <xf numFmtId="1" fontId="10" fillId="5" borderId="29" xfId="0" applyNumberFormat="1" applyFont="1" applyFill="1" applyBorder="1" applyAlignment="1" applyProtection="1">
      <alignment horizontal="center" vertical="center"/>
    </xf>
    <xf numFmtId="1" fontId="10" fillId="5" borderId="30" xfId="0" applyNumberFormat="1" applyFont="1" applyFill="1" applyBorder="1" applyAlignment="1" applyProtection="1">
      <alignment horizontal="center" vertical="center"/>
    </xf>
    <xf numFmtId="0" fontId="12" fillId="4" borderId="31" xfId="0" applyFont="1" applyFill="1" applyBorder="1" applyAlignment="1" applyProtection="1">
      <alignment horizontal="center" vertical="center"/>
    </xf>
    <xf numFmtId="0" fontId="12" fillId="4" borderId="11" xfId="0" applyFont="1" applyFill="1" applyBorder="1" applyAlignment="1" applyProtection="1">
      <alignment horizontal="center" vertical="center"/>
    </xf>
    <xf numFmtId="0" fontId="12" fillId="4" borderId="17" xfId="0" applyFont="1" applyFill="1" applyBorder="1" applyAlignment="1" applyProtection="1">
      <alignment horizontal="center" vertical="center"/>
    </xf>
    <xf numFmtId="3" fontId="0" fillId="2" borderId="7" xfId="0" applyNumberFormat="1" applyFont="1" applyFill="1" applyBorder="1" applyAlignment="1" applyProtection="1">
      <alignment horizontal="center" vertical="center"/>
    </xf>
    <xf numFmtId="3" fontId="0" fillId="2" borderId="12" xfId="0" applyNumberFormat="1" applyFont="1" applyFill="1" applyBorder="1" applyAlignment="1" applyProtection="1">
      <alignment horizontal="center" vertical="center"/>
    </xf>
    <xf numFmtId="3" fontId="0" fillId="2" borderId="13" xfId="0" applyNumberFormat="1" applyFont="1" applyFill="1" applyBorder="1" applyAlignment="1" applyProtection="1">
      <alignment horizontal="center" vertical="center"/>
    </xf>
    <xf numFmtId="3" fontId="0" fillId="2" borderId="32" xfId="0" applyNumberFormat="1" applyFont="1" applyFill="1" applyBorder="1" applyAlignment="1" applyProtection="1">
      <alignment horizontal="center" vertical="center"/>
    </xf>
    <xf numFmtId="3" fontId="0" fillId="2" borderId="33" xfId="0" applyNumberFormat="1" applyFont="1" applyFill="1" applyBorder="1" applyAlignment="1" applyProtection="1">
      <alignment horizontal="center" vertical="center"/>
    </xf>
    <xf numFmtId="3" fontId="0" fillId="2" borderId="34" xfId="0" applyNumberFormat="1" applyFont="1" applyFill="1" applyBorder="1" applyAlignment="1" applyProtection="1">
      <alignment horizontal="center" vertical="center"/>
    </xf>
    <xf numFmtId="3" fontId="0" fillId="2" borderId="35" xfId="0" applyNumberFormat="1" applyFont="1" applyFill="1" applyBorder="1" applyAlignment="1" applyProtection="1">
      <alignment horizontal="center" vertical="center"/>
    </xf>
    <xf numFmtId="3" fontId="0" fillId="2" borderId="36" xfId="0" applyNumberFormat="1" applyFont="1" applyFill="1" applyBorder="1" applyAlignment="1" applyProtection="1">
      <alignment horizontal="center" vertical="center"/>
    </xf>
    <xf numFmtId="3" fontId="0" fillId="2" borderId="37" xfId="0" applyNumberFormat="1" applyFont="1" applyFill="1" applyBorder="1" applyAlignment="1" applyProtection="1">
      <alignment horizontal="center" vertical="center"/>
    </xf>
  </cellXfs>
  <cellStyles count="206">
    <cellStyle name="Gevolgde hyperlink" xfId="2" builtinId="9" hidden="1"/>
    <cellStyle name="Gevolgde hyperlink" xfId="4" builtinId="9" hidden="1"/>
    <cellStyle name="Gevolgde hyperlink" xfId="6" builtinId="9" hidden="1"/>
    <cellStyle name="Gevolgde hyperlink" xfId="8" builtinId="9" hidden="1"/>
    <cellStyle name="Gevolgde hyperlink" xfId="10" builtinId="9" hidden="1"/>
    <cellStyle name="Gevolgde hyperlink" xfId="12" builtinId="9" hidden="1"/>
    <cellStyle name="Gevolgde hyperlink" xfId="14" builtinId="9" hidden="1"/>
    <cellStyle name="Gevolgde hyperlink" xfId="16" builtinId="9" hidden="1"/>
    <cellStyle name="Gevolgde hyperlink" xfId="18" builtinId="9" hidden="1"/>
    <cellStyle name="Gevolgde hyperlink" xfId="20" builtinId="9" hidden="1"/>
    <cellStyle name="Gevolgde hyperlink" xfId="22" builtinId="9" hidden="1"/>
    <cellStyle name="Gevolgde hyperlink" xfId="24" builtinId="9" hidden="1"/>
    <cellStyle name="Gevolgde hyperlink" xfId="26" builtinId="9" hidden="1"/>
    <cellStyle name="Gevolgde hyperlink" xfId="28" builtinId="9" hidden="1"/>
    <cellStyle name="Gevolgde hyperlink" xfId="30" builtinId="9" hidden="1"/>
    <cellStyle name="Gevolgde hyperlink" xfId="32" builtinId="9" hidden="1"/>
    <cellStyle name="Gevolgde hyperlink" xfId="34" builtinId="9" hidden="1"/>
    <cellStyle name="Gevolgde hyperlink" xfId="36" builtinId="9" hidden="1"/>
    <cellStyle name="Gevolgde hyperlink" xfId="38" builtinId="9" hidden="1"/>
    <cellStyle name="Gevolgde hyperlink" xfId="40" builtinId="9" hidden="1"/>
    <cellStyle name="Gevolgde hyperlink" xfId="42" builtinId="9" hidden="1"/>
    <cellStyle name="Gevolgde hyperlink" xfId="44" builtinId="9" hidden="1"/>
    <cellStyle name="Gevolgde hyperlink" xfId="46" builtinId="9" hidden="1"/>
    <cellStyle name="Gevolgde hyperlink" xfId="48" builtinId="9" hidden="1"/>
    <cellStyle name="Gevolgde hyperlink" xfId="50" builtinId="9" hidden="1"/>
    <cellStyle name="Gevolgde hyperlink" xfId="52" builtinId="9" hidden="1"/>
    <cellStyle name="Gevolgde hyperlink" xfId="54" builtinId="9" hidden="1"/>
    <cellStyle name="Gevolgde hyperlink" xfId="56" builtinId="9" hidden="1"/>
    <cellStyle name="Gevolgde hyperlink" xfId="58" builtinId="9" hidden="1"/>
    <cellStyle name="Gevolgde hyperlink" xfId="60" builtinId="9" hidden="1"/>
    <cellStyle name="Gevolgde hyperlink" xfId="62" builtinId="9" hidden="1"/>
    <cellStyle name="Gevolgde hyperlink" xfId="64" builtinId="9" hidden="1"/>
    <cellStyle name="Gevolgde hyperlink" xfId="66" builtinId="9" hidden="1"/>
    <cellStyle name="Gevolgde hyperlink" xfId="68" builtinId="9" hidden="1"/>
    <cellStyle name="Gevolgde hyperlink" xfId="70" builtinId="9" hidden="1"/>
    <cellStyle name="Gevolgde hyperlink" xfId="72" builtinId="9" hidden="1"/>
    <cellStyle name="Gevolgde hyperlink" xfId="74" builtinId="9" hidden="1"/>
    <cellStyle name="Gevolgde hyperlink" xfId="76" builtinId="9" hidden="1"/>
    <cellStyle name="Gevolgde hyperlink" xfId="78" builtinId="9" hidden="1"/>
    <cellStyle name="Gevolgde hyperlink" xfId="80" builtinId="9" hidden="1"/>
    <cellStyle name="Gevolgde hyperlink" xfId="82" builtinId="9" hidden="1"/>
    <cellStyle name="Gevolgde hyperlink" xfId="84" builtinId="9" hidden="1"/>
    <cellStyle name="Gevolgde hyperlink" xfId="86" builtinId="9" hidden="1"/>
    <cellStyle name="Gevolgde hyperlink" xfId="88" builtinId="9" hidden="1"/>
    <cellStyle name="Gevolgde hyperlink" xfId="90" builtinId="9" hidden="1"/>
    <cellStyle name="Gevolgde hyperlink" xfId="92" builtinId="9" hidden="1"/>
    <cellStyle name="Gevolgde hyperlink" xfId="94" builtinId="9" hidden="1"/>
    <cellStyle name="Gevolgde hyperlink" xfId="96" builtinId="9" hidden="1"/>
    <cellStyle name="Gevolgde hyperlink" xfId="98" builtinId="9" hidden="1"/>
    <cellStyle name="Gevolgde hyperlink" xfId="100" builtinId="9" hidden="1"/>
    <cellStyle name="Gevolgde hyperlink" xfId="102" builtinId="9" hidden="1"/>
    <cellStyle name="Gevolgde hyperlink" xfId="104" builtinId="9" hidden="1"/>
    <cellStyle name="Gevolgde hyperlink" xfId="106" builtinId="9" hidden="1"/>
    <cellStyle name="Gevolgde hyperlink" xfId="108" builtinId="9" hidden="1"/>
    <cellStyle name="Gevolgde hyperlink" xfId="110" builtinId="9" hidden="1"/>
    <cellStyle name="Gevolgde hyperlink" xfId="112" builtinId="9" hidden="1"/>
    <cellStyle name="Gevolgde hyperlink" xfId="114" builtinId="9" hidden="1"/>
    <cellStyle name="Gevolgde hyperlink" xfId="117" builtinId="9" hidden="1"/>
    <cellStyle name="Gevolgde hyperlink" xfId="119" builtinId="9" hidden="1"/>
    <cellStyle name="Gevolgde hyperlink" xfId="121" builtinId="9" hidden="1"/>
    <cellStyle name="Gevolgde hyperlink" xfId="123" builtinId="9" hidden="1"/>
    <cellStyle name="Gevolgde hyperlink" xfId="125" builtinId="9" hidden="1"/>
    <cellStyle name="Gevolgde hyperlink" xfId="127" builtinId="9" hidden="1"/>
    <cellStyle name="Gevolgde hyperlink" xfId="129" builtinId="9" hidden="1"/>
    <cellStyle name="Gevolgde hyperlink" xfId="131" builtinId="9" hidden="1"/>
    <cellStyle name="Gevolgde hyperlink" xfId="133" builtinId="9" hidden="1"/>
    <cellStyle name="Gevolgde hyperlink" xfId="135" builtinId="9" hidden="1"/>
    <cellStyle name="Gevolgde hyperlink" xfId="137" builtinId="9" hidden="1"/>
    <cellStyle name="Gevolgde hyperlink" xfId="139" builtinId="9" hidden="1"/>
    <cellStyle name="Gevolgde hyperlink" xfId="141" builtinId="9" hidden="1"/>
    <cellStyle name="Gevolgde hyperlink" xfId="143" builtinId="9" hidden="1"/>
    <cellStyle name="Gevolgde hyperlink" xfId="145" builtinId="9" hidden="1"/>
    <cellStyle name="Gevolgde hyperlink" xfId="147" builtinId="9" hidden="1"/>
    <cellStyle name="Gevolgde hyperlink" xfId="149" builtinId="9" hidden="1"/>
    <cellStyle name="Gevolgde hyperlink" xfId="151" builtinId="9" hidden="1"/>
    <cellStyle name="Gevolgde hyperlink" xfId="153" builtinId="9" hidden="1"/>
    <cellStyle name="Gevolgde hyperlink" xfId="155" builtinId="9" hidden="1"/>
    <cellStyle name="Gevolgde hyperlink" xfId="157" builtinId="9" hidden="1"/>
    <cellStyle name="Gevolgde hyperlink" xfId="159" builtinId="9" hidden="1"/>
    <cellStyle name="Gevolgde hyperlink" xfId="161" builtinId="9" hidden="1"/>
    <cellStyle name="Gevolgde hyperlink" xfId="163" builtinId="9" hidden="1"/>
    <cellStyle name="Gevolgde hyperlink" xfId="165" builtinId="9" hidden="1"/>
    <cellStyle name="Gevolgde hyperlink" xfId="167" builtinId="9" hidden="1"/>
    <cellStyle name="Gevolgde hyperlink" xfId="169" builtinId="9" hidden="1"/>
    <cellStyle name="Gevolgde hyperlink" xfId="171" builtinId="9" hidden="1"/>
    <cellStyle name="Gevolgde hyperlink" xfId="173" builtinId="9" hidden="1"/>
    <cellStyle name="Gevolgde hyperlink" xfId="175" builtinId="9" hidden="1"/>
    <cellStyle name="Gevolgde hyperlink" xfId="177" builtinId="9" hidden="1"/>
    <cellStyle name="Gevolgde hyperlink" xfId="179" builtinId="9" hidden="1"/>
    <cellStyle name="Gevolgde hyperlink" xfId="181" builtinId="9" hidden="1"/>
    <cellStyle name="Gevolgde hyperlink" xfId="183" builtinId="9" hidden="1"/>
    <cellStyle name="Gevolgde hyperlink" xfId="185" builtinId="9" hidden="1"/>
    <cellStyle name="Gevolgde hyperlink" xfId="187" builtinId="9" hidden="1"/>
    <cellStyle name="Gevolgde hyperlink" xfId="189" builtinId="9" hidden="1"/>
    <cellStyle name="Gevolgde hyperlink" xfId="191" builtinId="9" hidden="1"/>
    <cellStyle name="Gevolgde hyperlink" xfId="193" builtinId="9" hidden="1"/>
    <cellStyle name="Gevolgde hyperlink" xfId="195" builtinId="9" hidden="1"/>
    <cellStyle name="Gevolgde hyperlink" xfId="197" builtinId="9" hidden="1"/>
    <cellStyle name="Gevolgde hyperlink" xfId="199" builtinId="9" hidden="1"/>
    <cellStyle name="Gevolgde hyperlink" xfId="201" builtinId="9" hidden="1"/>
    <cellStyle name="Gevolgde hyperlink" xfId="203" builtinId="9" hidden="1"/>
    <cellStyle name="Gevolgde hyperlink" xfId="20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Procent" xfId="115" builtinId="5"/>
    <cellStyle name="Standaard" xfId="0" builtinId="0"/>
  </cellStyles>
  <dxfs count="1">
    <dxf>
      <font>
        <color theme="1"/>
      </font>
      <fill>
        <patternFill>
          <bgColor rgb="FFFF0000"/>
        </patternFill>
      </fill>
    </dxf>
  </dxfs>
  <tableStyles count="0" defaultTableStyle="TableStyleMedium9" defaultPivotStyle="PivotStyleMedium4"/>
  <colors>
    <mruColors>
      <color rgb="FF3C8105"/>
      <color rgb="FF54B1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368300</xdr:colOff>
      <xdr:row>0</xdr:row>
      <xdr:rowOff>76200</xdr:rowOff>
    </xdr:from>
    <xdr:to>
      <xdr:col>22</xdr:col>
      <xdr:colOff>508000</xdr:colOff>
      <xdr:row>2</xdr:row>
      <xdr:rowOff>156492</xdr:rowOff>
    </xdr:to>
    <xdr:pic>
      <xdr:nvPicPr>
        <xdr:cNvPr id="4" name="Afbeelding 3">
          <a:extLst>
            <a:ext uri="{FF2B5EF4-FFF2-40B4-BE49-F238E27FC236}">
              <a16:creationId xmlns:a16="http://schemas.microsoft.com/office/drawing/2014/main" id="{2FB29B45-77F0-0F46-B5EB-031C9A53CBB5}"/>
            </a:ext>
          </a:extLst>
        </xdr:cNvPr>
        <xdr:cNvPicPr>
          <a:picLocks noChangeAspect="1"/>
        </xdr:cNvPicPr>
      </xdr:nvPicPr>
      <xdr:blipFill>
        <a:blip xmlns:r="http://schemas.openxmlformats.org/officeDocument/2006/relationships" r:embed="rId1"/>
        <a:stretch>
          <a:fillRect/>
        </a:stretch>
      </xdr:blipFill>
      <xdr:spPr>
        <a:xfrm>
          <a:off x="10045700" y="76200"/>
          <a:ext cx="3784600" cy="651792"/>
        </a:xfrm>
        <a:prstGeom prst="rect">
          <a:avLst/>
        </a:prstGeom>
      </xdr:spPr>
    </xdr:pic>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9"/>
  <sheetViews>
    <sheetView showGridLines="0" tabSelected="1" workbookViewId="0">
      <selection activeCell="E35" sqref="E35:G35"/>
    </sheetView>
  </sheetViews>
  <sheetFormatPr baseColWidth="10" defaultRowHeight="16" x14ac:dyDescent="0.2"/>
  <cols>
    <col min="1" max="1" width="2.33203125" customWidth="1"/>
    <col min="2" max="2" width="33.6640625" customWidth="1"/>
    <col min="3" max="3" width="9.6640625" bestFit="1" customWidth="1"/>
    <col min="4" max="5" width="6.83203125" customWidth="1"/>
    <col min="6" max="6" width="5.33203125" customWidth="1"/>
    <col min="7" max="7" width="7.1640625" customWidth="1"/>
    <col min="8" max="8" width="7.33203125" customWidth="1"/>
    <col min="9" max="23" width="6.83203125" customWidth="1"/>
    <col min="24" max="24" width="7.5" bestFit="1" customWidth="1"/>
    <col min="25" max="25" width="17.6640625" customWidth="1"/>
  </cols>
  <sheetData>
    <row r="1" spans="1:26" ht="26" x14ac:dyDescent="0.3">
      <c r="B1" s="40" t="s">
        <v>1</v>
      </c>
      <c r="C1" s="8"/>
      <c r="D1" s="5"/>
      <c r="E1" s="5"/>
      <c r="F1" s="5"/>
      <c r="G1" s="5"/>
      <c r="H1" s="5"/>
      <c r="I1" s="5"/>
      <c r="J1" s="5"/>
      <c r="K1" s="5"/>
      <c r="L1" s="5"/>
      <c r="M1" s="5"/>
      <c r="N1" s="5"/>
      <c r="O1" s="5"/>
      <c r="P1" s="5"/>
      <c r="Q1" s="5"/>
      <c r="R1" s="5"/>
      <c r="S1" s="5"/>
      <c r="T1" s="5"/>
      <c r="U1" s="5"/>
      <c r="V1" s="5"/>
      <c r="W1" s="5"/>
      <c r="X1" s="5"/>
      <c r="Y1" s="5"/>
      <c r="Z1" s="5"/>
    </row>
    <row r="2" spans="1:26" ht="19" x14ac:dyDescent="0.25">
      <c r="B2" s="41" t="s">
        <v>2</v>
      </c>
      <c r="C2" s="7"/>
      <c r="D2" s="5"/>
      <c r="E2" s="5"/>
      <c r="F2" s="5"/>
      <c r="G2" s="5"/>
      <c r="H2" s="5"/>
      <c r="I2" s="5"/>
      <c r="J2" s="5"/>
      <c r="K2" s="5"/>
      <c r="L2" s="5"/>
      <c r="M2" s="5"/>
      <c r="N2" s="5"/>
      <c r="O2" s="5"/>
      <c r="P2" s="5"/>
      <c r="Q2" s="5"/>
      <c r="R2" s="5"/>
      <c r="S2" s="5"/>
      <c r="T2" s="5"/>
      <c r="U2" s="5"/>
      <c r="V2" s="5"/>
      <c r="W2" s="5"/>
      <c r="X2" s="5"/>
      <c r="Y2" s="5"/>
      <c r="Z2" s="5"/>
    </row>
    <row r="3" spans="1:26" ht="16" customHeight="1" x14ac:dyDescent="0.25">
      <c r="B3" s="42" t="s">
        <v>48</v>
      </c>
      <c r="C3" s="9"/>
      <c r="D3" s="5"/>
      <c r="E3" s="5"/>
      <c r="F3" s="5"/>
      <c r="G3" s="5"/>
      <c r="H3" s="5"/>
      <c r="I3" s="5"/>
      <c r="J3" s="5"/>
      <c r="K3" s="5"/>
      <c r="L3" s="5"/>
      <c r="M3" s="5"/>
      <c r="N3" s="5"/>
      <c r="O3" s="5"/>
      <c r="P3" s="5"/>
      <c r="Q3" s="5"/>
      <c r="R3" s="5"/>
      <c r="S3" s="5"/>
      <c r="T3" s="5"/>
      <c r="U3" s="5"/>
      <c r="V3" s="5"/>
      <c r="W3" s="5"/>
      <c r="X3" s="5"/>
      <c r="Y3" s="5"/>
      <c r="Z3" s="5"/>
    </row>
    <row r="4" spans="1:26" ht="17" thickBot="1" x14ac:dyDescent="0.25">
      <c r="B4" s="5"/>
      <c r="C4" s="5"/>
      <c r="D4" s="5"/>
      <c r="E4" s="5"/>
      <c r="F4" s="5"/>
      <c r="G4" s="43"/>
      <c r="H4" s="5"/>
      <c r="I4" s="5"/>
      <c r="J4" s="5"/>
      <c r="K4" s="5"/>
      <c r="L4" s="5"/>
      <c r="M4" s="5"/>
      <c r="N4" s="5"/>
      <c r="O4" s="5"/>
      <c r="P4" s="5"/>
      <c r="Q4" s="5"/>
      <c r="R4" s="5"/>
      <c r="S4" s="5"/>
      <c r="T4" s="5"/>
      <c r="U4" s="5"/>
      <c r="V4" s="5"/>
      <c r="W4" s="5"/>
      <c r="X4" s="5"/>
      <c r="Y4" s="5"/>
      <c r="Z4" s="5"/>
    </row>
    <row r="5" spans="1:26" s="2" customFormat="1" ht="21" x14ac:dyDescent="0.25">
      <c r="B5" s="64" t="s">
        <v>7</v>
      </c>
      <c r="C5" s="65"/>
      <c r="D5" s="65"/>
      <c r="E5" s="65"/>
      <c r="F5" s="65"/>
      <c r="G5" s="65"/>
      <c r="H5" s="65"/>
      <c r="I5" s="65"/>
      <c r="J5" s="65"/>
      <c r="K5" s="65"/>
      <c r="L5" s="65"/>
      <c r="M5" s="65"/>
      <c r="N5" s="65"/>
      <c r="O5" s="65"/>
      <c r="P5" s="65"/>
      <c r="Q5" s="65"/>
      <c r="R5" s="65"/>
      <c r="S5" s="65"/>
      <c r="T5" s="65"/>
      <c r="U5" s="65"/>
      <c r="V5" s="65"/>
      <c r="W5" s="66"/>
      <c r="X5" s="10"/>
      <c r="Y5" s="10"/>
      <c r="Z5" s="10"/>
    </row>
    <row r="6" spans="1:26" ht="20" customHeight="1" x14ac:dyDescent="0.2">
      <c r="B6" s="79" t="s">
        <v>29</v>
      </c>
      <c r="C6" s="80"/>
      <c r="D6" s="56">
        <v>0.2</v>
      </c>
      <c r="E6" s="56"/>
      <c r="F6" s="56"/>
      <c r="G6" s="56"/>
      <c r="H6" s="56">
        <v>0.4</v>
      </c>
      <c r="I6" s="56"/>
      <c r="J6" s="56"/>
      <c r="K6" s="56"/>
      <c r="L6" s="56">
        <v>0.6</v>
      </c>
      <c r="M6" s="56"/>
      <c r="N6" s="56"/>
      <c r="O6" s="56"/>
      <c r="P6" s="56">
        <v>0.8</v>
      </c>
      <c r="Q6" s="56"/>
      <c r="R6" s="56"/>
      <c r="S6" s="56"/>
      <c r="T6" s="56">
        <v>1</v>
      </c>
      <c r="U6" s="56"/>
      <c r="V6" s="56"/>
      <c r="W6" s="57"/>
      <c r="X6" s="5"/>
      <c r="Y6" s="5"/>
      <c r="Z6" s="5"/>
    </row>
    <row r="7" spans="1:26" s="32" customFormat="1" ht="42" customHeight="1" thickBot="1" x14ac:dyDescent="0.3">
      <c r="B7" s="30" t="s">
        <v>8</v>
      </c>
      <c r="C7" s="44" t="s">
        <v>36</v>
      </c>
      <c r="D7" s="67" t="s">
        <v>13</v>
      </c>
      <c r="E7" s="68"/>
      <c r="F7" s="68"/>
      <c r="G7" s="70"/>
      <c r="H7" s="67" t="s">
        <v>9</v>
      </c>
      <c r="I7" s="68"/>
      <c r="J7" s="68"/>
      <c r="K7" s="70"/>
      <c r="L7" s="67" t="s">
        <v>10</v>
      </c>
      <c r="M7" s="68"/>
      <c r="N7" s="68"/>
      <c r="O7" s="70"/>
      <c r="P7" s="67" t="s">
        <v>11</v>
      </c>
      <c r="Q7" s="68"/>
      <c r="R7" s="68"/>
      <c r="S7" s="70"/>
      <c r="T7" s="67" t="s">
        <v>12</v>
      </c>
      <c r="U7" s="68"/>
      <c r="V7" s="68"/>
      <c r="W7" s="69"/>
      <c r="X7" s="31"/>
      <c r="Y7" s="31"/>
      <c r="Z7" s="31"/>
    </row>
    <row r="8" spans="1:26" ht="20" customHeight="1" thickBot="1" x14ac:dyDescent="0.3">
      <c r="B8" s="11" t="s">
        <v>32</v>
      </c>
      <c r="C8" s="36">
        <v>1</v>
      </c>
      <c r="D8" s="54"/>
      <c r="E8" s="55"/>
      <c r="F8" s="55"/>
      <c r="G8" s="39" t="s">
        <v>42</v>
      </c>
      <c r="H8" s="54"/>
      <c r="I8" s="55"/>
      <c r="J8" s="55"/>
      <c r="K8" s="39" t="s">
        <v>42</v>
      </c>
      <c r="L8" s="54"/>
      <c r="M8" s="55"/>
      <c r="N8" s="55"/>
      <c r="O8" s="39" t="s">
        <v>42</v>
      </c>
      <c r="P8" s="54"/>
      <c r="Q8" s="55"/>
      <c r="R8" s="55"/>
      <c r="S8" s="39" t="s">
        <v>42</v>
      </c>
      <c r="T8" s="54"/>
      <c r="U8" s="55"/>
      <c r="V8" s="55"/>
      <c r="W8" s="39" t="s">
        <v>42</v>
      </c>
      <c r="X8" s="5"/>
      <c r="Y8" s="5"/>
      <c r="Z8" s="5"/>
    </row>
    <row r="9" spans="1:26" ht="20" customHeight="1" thickBot="1" x14ac:dyDescent="0.3">
      <c r="B9" s="12" t="s">
        <v>4</v>
      </c>
      <c r="C9" s="37">
        <v>4</v>
      </c>
      <c r="D9" s="54"/>
      <c r="E9" s="55"/>
      <c r="F9" s="55"/>
      <c r="G9" s="39" t="s">
        <v>42</v>
      </c>
      <c r="H9" s="54"/>
      <c r="I9" s="55"/>
      <c r="J9" s="55"/>
      <c r="K9" s="39" t="s">
        <v>42</v>
      </c>
      <c r="L9" s="54"/>
      <c r="M9" s="55"/>
      <c r="N9" s="55"/>
      <c r="O9" s="39" t="s">
        <v>42</v>
      </c>
      <c r="P9" s="54"/>
      <c r="Q9" s="55"/>
      <c r="R9" s="55"/>
      <c r="S9" s="39" t="s">
        <v>42</v>
      </c>
      <c r="T9" s="54"/>
      <c r="U9" s="55"/>
      <c r="V9" s="55"/>
      <c r="W9" s="39" t="s">
        <v>42</v>
      </c>
      <c r="X9" s="5"/>
      <c r="Y9" s="5"/>
      <c r="Z9" s="5"/>
    </row>
    <row r="10" spans="1:26" ht="20" customHeight="1" thickBot="1" x14ac:dyDescent="0.3">
      <c r="B10" s="12" t="s">
        <v>5</v>
      </c>
      <c r="C10" s="37">
        <v>6</v>
      </c>
      <c r="D10" s="54"/>
      <c r="E10" s="55"/>
      <c r="F10" s="55"/>
      <c r="G10" s="39" t="s">
        <v>42</v>
      </c>
      <c r="H10" s="54"/>
      <c r="I10" s="55"/>
      <c r="J10" s="55"/>
      <c r="K10" s="39" t="s">
        <v>42</v>
      </c>
      <c r="L10" s="54"/>
      <c r="M10" s="55"/>
      <c r="N10" s="55"/>
      <c r="O10" s="39" t="s">
        <v>42</v>
      </c>
      <c r="P10" s="54"/>
      <c r="Q10" s="55"/>
      <c r="R10" s="55"/>
      <c r="S10" s="39" t="s">
        <v>42</v>
      </c>
      <c r="T10" s="54"/>
      <c r="U10" s="55"/>
      <c r="V10" s="55"/>
      <c r="W10" s="39" t="s">
        <v>42</v>
      </c>
      <c r="X10" s="5"/>
      <c r="Y10" s="5"/>
      <c r="Z10" s="5"/>
    </row>
    <row r="11" spans="1:26" ht="20" customHeight="1" thickBot="1" x14ac:dyDescent="0.3">
      <c r="B11" s="51" t="s">
        <v>6</v>
      </c>
      <c r="C11" s="50">
        <v>6</v>
      </c>
      <c r="D11" s="54"/>
      <c r="E11" s="55"/>
      <c r="F11" s="55"/>
      <c r="G11" s="39" t="s">
        <v>42</v>
      </c>
      <c r="H11" s="54"/>
      <c r="I11" s="55"/>
      <c r="J11" s="55"/>
      <c r="K11" s="39" t="s">
        <v>42</v>
      </c>
      <c r="L11" s="54"/>
      <c r="M11" s="55"/>
      <c r="N11" s="55"/>
      <c r="O11" s="39" t="s">
        <v>42</v>
      </c>
      <c r="P11" s="54"/>
      <c r="Q11" s="55"/>
      <c r="R11" s="55"/>
      <c r="S11" s="39" t="s">
        <v>42</v>
      </c>
      <c r="T11" s="54"/>
      <c r="U11" s="55"/>
      <c r="V11" s="55"/>
      <c r="W11" s="39" t="s">
        <v>42</v>
      </c>
      <c r="X11" s="5"/>
      <c r="Y11" s="5"/>
      <c r="Z11" s="5"/>
    </row>
    <row r="12" spans="1:26" hidden="1" x14ac:dyDescent="0.2">
      <c r="B12" s="13"/>
      <c r="C12" s="14">
        <f>D12*$D$6+H12*$H$6+L12*$L$6+P12*$P$6+T12*$T$6</f>
        <v>0</v>
      </c>
      <c r="D12" s="58">
        <f>D8*$C8+D9*$C9+D10*$C10+D11*$C11</f>
        <v>0</v>
      </c>
      <c r="E12" s="58"/>
      <c r="F12" s="58"/>
      <c r="G12" s="58"/>
      <c r="H12" s="58">
        <f>H8*$C8+H9*$C9+H10*$C10+H11*$C11</f>
        <v>0</v>
      </c>
      <c r="I12" s="58"/>
      <c r="J12" s="58"/>
      <c r="K12" s="58"/>
      <c r="L12" s="58">
        <f>L8*$C8+L9*$C9+L10*$C10+L11*$C11</f>
        <v>0</v>
      </c>
      <c r="M12" s="58"/>
      <c r="N12" s="58"/>
      <c r="O12" s="58"/>
      <c r="P12" s="58">
        <f>P8*$C8+P9*$C9+P10*$C10+P11*$C11</f>
        <v>0</v>
      </c>
      <c r="Q12" s="58"/>
      <c r="R12" s="58"/>
      <c r="S12" s="58"/>
      <c r="T12" s="58">
        <f>T8*$C8+T9*$C9+T10*$C10+T11*$C11</f>
        <v>0</v>
      </c>
      <c r="U12" s="58"/>
      <c r="V12" s="58"/>
      <c r="W12" s="59"/>
      <c r="X12" s="5"/>
      <c r="Y12" s="5"/>
      <c r="Z12" s="5"/>
    </row>
    <row r="13" spans="1:26" ht="17" thickBot="1" x14ac:dyDescent="0.25">
      <c r="A13" s="1"/>
      <c r="B13" s="17"/>
      <c r="C13" s="14"/>
      <c r="D13" s="48"/>
      <c r="E13" s="48"/>
      <c r="F13" s="48"/>
      <c r="G13" s="48"/>
      <c r="H13" s="48"/>
      <c r="I13" s="48"/>
      <c r="J13" s="48"/>
      <c r="K13" s="48"/>
      <c r="L13" s="48"/>
      <c r="M13" s="48"/>
      <c r="N13" s="48"/>
      <c r="O13" s="48"/>
      <c r="P13" s="48"/>
      <c r="Q13" s="48"/>
      <c r="R13" s="48"/>
      <c r="S13" s="48"/>
      <c r="T13" s="48"/>
      <c r="U13" s="48"/>
      <c r="V13" s="48"/>
      <c r="W13" s="48"/>
      <c r="X13" s="3"/>
      <c r="Y13" s="5"/>
      <c r="Z13" s="5"/>
    </row>
    <row r="14" spans="1:26" ht="20" customHeight="1" x14ac:dyDescent="0.2">
      <c r="B14" s="64" t="s">
        <v>3</v>
      </c>
      <c r="C14" s="65"/>
      <c r="D14" s="65"/>
      <c r="E14" s="65"/>
      <c r="F14" s="65"/>
      <c r="G14" s="65"/>
      <c r="H14" s="65"/>
      <c r="I14" s="65"/>
      <c r="J14" s="65"/>
      <c r="K14" s="65"/>
      <c r="L14" s="65"/>
      <c r="M14" s="65"/>
      <c r="N14" s="65"/>
      <c r="O14" s="65"/>
      <c r="P14" s="65"/>
      <c r="Q14" s="65"/>
      <c r="R14" s="65"/>
      <c r="S14" s="65"/>
      <c r="T14" s="65"/>
      <c r="U14" s="65"/>
      <c r="V14" s="65"/>
      <c r="W14" s="66"/>
      <c r="X14" s="5"/>
      <c r="Y14" s="5"/>
      <c r="Z14" s="5"/>
    </row>
    <row r="15" spans="1:26" s="29" customFormat="1" ht="20" customHeight="1" x14ac:dyDescent="0.2">
      <c r="B15" s="46" t="s">
        <v>29</v>
      </c>
      <c r="C15" s="47"/>
      <c r="D15" s="56">
        <v>0.35</v>
      </c>
      <c r="E15" s="56"/>
      <c r="F15" s="56"/>
      <c r="G15" s="56"/>
      <c r="H15" s="56">
        <v>0.5</v>
      </c>
      <c r="I15" s="56"/>
      <c r="J15" s="56"/>
      <c r="K15" s="56"/>
      <c r="L15" s="56">
        <v>0.65</v>
      </c>
      <c r="M15" s="56"/>
      <c r="N15" s="56"/>
      <c r="O15" s="56"/>
      <c r="P15" s="56">
        <v>0.95</v>
      </c>
      <c r="Q15" s="56"/>
      <c r="R15" s="56"/>
      <c r="S15" s="56"/>
      <c r="T15" s="56">
        <v>1</v>
      </c>
      <c r="U15" s="56"/>
      <c r="V15" s="56"/>
      <c r="W15" s="57"/>
      <c r="X15" s="28"/>
      <c r="Y15" s="28"/>
      <c r="Z15" s="28"/>
    </row>
    <row r="16" spans="1:26" s="35" customFormat="1" ht="42" customHeight="1" thickBot="1" x14ac:dyDescent="0.3">
      <c r="B16" s="33" t="s">
        <v>8</v>
      </c>
      <c r="C16" s="45" t="s">
        <v>36</v>
      </c>
      <c r="D16" s="60" t="s">
        <v>14</v>
      </c>
      <c r="E16" s="61"/>
      <c r="F16" s="61"/>
      <c r="G16" s="62"/>
      <c r="H16" s="60" t="s">
        <v>15</v>
      </c>
      <c r="I16" s="61"/>
      <c r="J16" s="61"/>
      <c r="K16" s="62"/>
      <c r="L16" s="60" t="s">
        <v>16</v>
      </c>
      <c r="M16" s="61"/>
      <c r="N16" s="61"/>
      <c r="O16" s="62"/>
      <c r="P16" s="60" t="s">
        <v>17</v>
      </c>
      <c r="Q16" s="61"/>
      <c r="R16" s="61"/>
      <c r="S16" s="62"/>
      <c r="T16" s="60" t="s">
        <v>51</v>
      </c>
      <c r="U16" s="61"/>
      <c r="V16" s="61"/>
      <c r="W16" s="63"/>
      <c r="X16" s="34"/>
      <c r="Y16" s="34"/>
      <c r="Z16" s="34"/>
    </row>
    <row r="17" spans="1:26" ht="20" customHeight="1" thickBot="1" x14ac:dyDescent="0.3">
      <c r="B17" s="11" t="s">
        <v>33</v>
      </c>
      <c r="C17" s="37">
        <v>6</v>
      </c>
      <c r="D17" s="54"/>
      <c r="E17" s="55"/>
      <c r="F17" s="55"/>
      <c r="G17" s="39" t="s">
        <v>42</v>
      </c>
      <c r="H17" s="54"/>
      <c r="I17" s="55"/>
      <c r="J17" s="55"/>
      <c r="K17" s="39" t="s">
        <v>42</v>
      </c>
      <c r="L17" s="54"/>
      <c r="M17" s="55"/>
      <c r="N17" s="55"/>
      <c r="O17" s="39" t="s">
        <v>42</v>
      </c>
      <c r="P17" s="54"/>
      <c r="Q17" s="55"/>
      <c r="R17" s="55"/>
      <c r="S17" s="39" t="s">
        <v>42</v>
      </c>
      <c r="T17" s="54"/>
      <c r="U17" s="55"/>
      <c r="V17" s="55"/>
      <c r="W17" s="39" t="s">
        <v>42</v>
      </c>
      <c r="X17" s="5"/>
      <c r="Y17" s="5"/>
      <c r="Z17" s="5"/>
    </row>
    <row r="18" spans="1:26" ht="20" customHeight="1" thickBot="1" x14ac:dyDescent="0.3">
      <c r="B18" s="49" t="s">
        <v>34</v>
      </c>
      <c r="C18" s="50">
        <v>6</v>
      </c>
      <c r="D18" s="54"/>
      <c r="E18" s="55"/>
      <c r="F18" s="55"/>
      <c r="G18" s="39" t="s">
        <v>42</v>
      </c>
      <c r="H18" s="54"/>
      <c r="I18" s="55"/>
      <c r="J18" s="55"/>
      <c r="K18" s="39" t="s">
        <v>42</v>
      </c>
      <c r="L18" s="54"/>
      <c r="M18" s="55"/>
      <c r="N18" s="55"/>
      <c r="O18" s="39" t="s">
        <v>42</v>
      </c>
      <c r="P18" s="54"/>
      <c r="Q18" s="55"/>
      <c r="R18" s="55"/>
      <c r="S18" s="39" t="s">
        <v>42</v>
      </c>
      <c r="T18" s="54"/>
      <c r="U18" s="55"/>
      <c r="V18" s="55"/>
      <c r="W18" s="39" t="s">
        <v>42</v>
      </c>
      <c r="X18" s="5"/>
      <c r="Y18" s="5"/>
      <c r="Z18" s="5"/>
    </row>
    <row r="19" spans="1:26" hidden="1" x14ac:dyDescent="0.2">
      <c r="B19" s="16"/>
      <c r="C19" s="14">
        <f>D19*$D$15+H19*$H$15+L19*$L$15+P19*$P$15+T19*$T$15</f>
        <v>0</v>
      </c>
      <c r="D19" s="58">
        <f>+D17*$C17+D18*$C18</f>
        <v>0</v>
      </c>
      <c r="E19" s="58"/>
      <c r="F19" s="58"/>
      <c r="G19" s="58"/>
      <c r="H19" s="58">
        <f>H17*$C17+H18*$C18</f>
        <v>0</v>
      </c>
      <c r="I19" s="58"/>
      <c r="J19" s="58"/>
      <c r="K19" s="58"/>
      <c r="L19" s="58">
        <f>L17*$C17+L18*$C18</f>
        <v>0</v>
      </c>
      <c r="M19" s="58"/>
      <c r="N19" s="58"/>
      <c r="O19" s="58"/>
      <c r="P19" s="58">
        <f>P17*$C17+P18*$C18</f>
        <v>0</v>
      </c>
      <c r="Q19" s="58"/>
      <c r="R19" s="58"/>
      <c r="S19" s="58"/>
      <c r="T19" s="58">
        <f>T17*$C17+T18*$C18</f>
        <v>0</v>
      </c>
      <c r="U19" s="58"/>
      <c r="V19" s="58"/>
      <c r="W19" s="59"/>
      <c r="Y19" s="5"/>
      <c r="Z19" s="5"/>
    </row>
    <row r="20" spans="1:26" ht="17" thickBot="1" x14ac:dyDescent="0.25">
      <c r="A20" s="1"/>
      <c r="B20" s="15"/>
      <c r="C20" s="14"/>
      <c r="D20" s="48"/>
      <c r="E20" s="48"/>
      <c r="F20" s="48"/>
      <c r="G20" s="48"/>
      <c r="H20" s="48"/>
      <c r="I20" s="48"/>
      <c r="J20" s="48"/>
      <c r="K20" s="48"/>
      <c r="L20" s="48"/>
      <c r="M20" s="48"/>
      <c r="N20" s="48"/>
      <c r="O20" s="48"/>
      <c r="P20" s="48"/>
      <c r="Q20" s="48"/>
      <c r="R20" s="48"/>
      <c r="S20" s="48"/>
      <c r="T20" s="48"/>
      <c r="U20" s="48"/>
      <c r="V20" s="48"/>
      <c r="W20" s="48"/>
      <c r="X20" s="1"/>
      <c r="Y20" s="5"/>
      <c r="Z20" s="5"/>
    </row>
    <row r="21" spans="1:26" ht="21" x14ac:dyDescent="0.2">
      <c r="B21" s="64" t="s">
        <v>37</v>
      </c>
      <c r="C21" s="65"/>
      <c r="D21" s="65"/>
      <c r="E21" s="65"/>
      <c r="F21" s="65"/>
      <c r="G21" s="65"/>
      <c r="H21" s="65"/>
      <c r="I21" s="65"/>
      <c r="J21" s="65"/>
      <c r="K21" s="65"/>
      <c r="L21" s="65"/>
      <c r="M21" s="65"/>
      <c r="N21" s="65"/>
      <c r="O21" s="65"/>
      <c r="P21" s="65"/>
      <c r="Q21" s="65"/>
      <c r="R21" s="65"/>
      <c r="S21" s="65"/>
      <c r="T21" s="65"/>
      <c r="U21" s="65"/>
      <c r="V21" s="65"/>
      <c r="W21" s="66"/>
    </row>
    <row r="22" spans="1:26" s="29" customFormat="1" ht="20" customHeight="1" x14ac:dyDescent="0.2">
      <c r="B22" s="46" t="s">
        <v>29</v>
      </c>
      <c r="C22" s="47"/>
      <c r="D22" s="82">
        <v>0.2</v>
      </c>
      <c r="E22" s="82"/>
      <c r="F22" s="82"/>
      <c r="G22" s="82"/>
      <c r="H22" s="82">
        <v>0.4</v>
      </c>
      <c r="I22" s="82"/>
      <c r="J22" s="82"/>
      <c r="K22" s="82"/>
      <c r="L22" s="82">
        <v>0.6</v>
      </c>
      <c r="M22" s="82"/>
      <c r="N22" s="82"/>
      <c r="O22" s="82"/>
      <c r="P22" s="82">
        <v>0.8</v>
      </c>
      <c r="Q22" s="82"/>
      <c r="R22" s="82"/>
      <c r="S22" s="82"/>
      <c r="T22" s="82">
        <v>1</v>
      </c>
      <c r="U22" s="82"/>
      <c r="V22" s="82"/>
      <c r="W22" s="84"/>
    </row>
    <row r="23" spans="1:26" s="35" customFormat="1" ht="42" customHeight="1" thickBot="1" x14ac:dyDescent="0.3">
      <c r="B23" s="33" t="s">
        <v>8</v>
      </c>
      <c r="C23" s="44" t="s">
        <v>36</v>
      </c>
      <c r="D23" s="85" t="s">
        <v>20</v>
      </c>
      <c r="E23" s="86"/>
      <c r="F23" s="86"/>
      <c r="G23" s="88"/>
      <c r="H23" s="85" t="s">
        <v>21</v>
      </c>
      <c r="I23" s="86"/>
      <c r="J23" s="86"/>
      <c r="K23" s="88"/>
      <c r="L23" s="85" t="s">
        <v>22</v>
      </c>
      <c r="M23" s="86"/>
      <c r="N23" s="86"/>
      <c r="O23" s="88"/>
      <c r="P23" s="85" t="s">
        <v>23</v>
      </c>
      <c r="Q23" s="86"/>
      <c r="R23" s="86"/>
      <c r="S23" s="88"/>
      <c r="T23" s="85" t="s">
        <v>24</v>
      </c>
      <c r="U23" s="86"/>
      <c r="V23" s="86"/>
      <c r="W23" s="87"/>
    </row>
    <row r="24" spans="1:26" ht="20" customHeight="1" thickBot="1" x14ac:dyDescent="0.3">
      <c r="B24" s="11" t="s">
        <v>19</v>
      </c>
      <c r="C24" s="36">
        <v>1</v>
      </c>
      <c r="D24" s="54"/>
      <c r="E24" s="55"/>
      <c r="F24" s="55"/>
      <c r="G24" s="39" t="s">
        <v>42</v>
      </c>
      <c r="H24" s="54"/>
      <c r="I24" s="55"/>
      <c r="J24" s="55"/>
      <c r="K24" s="39" t="s">
        <v>42</v>
      </c>
      <c r="L24" s="54"/>
      <c r="M24" s="55"/>
      <c r="N24" s="55"/>
      <c r="O24" s="39" t="s">
        <v>42</v>
      </c>
      <c r="P24" s="54"/>
      <c r="Q24" s="55"/>
      <c r="R24" s="55"/>
      <c r="S24" s="39" t="s">
        <v>42</v>
      </c>
      <c r="T24" s="54"/>
      <c r="U24" s="55"/>
      <c r="V24" s="55"/>
      <c r="W24" s="39" t="s">
        <v>42</v>
      </c>
    </row>
    <row r="25" spans="1:26" ht="20" customHeight="1" thickBot="1" x14ac:dyDescent="0.3">
      <c r="B25" s="51" t="s">
        <v>38</v>
      </c>
      <c r="C25" s="50">
        <v>4</v>
      </c>
      <c r="D25" s="54"/>
      <c r="E25" s="55"/>
      <c r="F25" s="55"/>
      <c r="G25" s="39" t="s">
        <v>42</v>
      </c>
      <c r="H25" s="54"/>
      <c r="I25" s="55"/>
      <c r="J25" s="55"/>
      <c r="K25" s="39" t="s">
        <v>42</v>
      </c>
      <c r="L25" s="54"/>
      <c r="M25" s="55"/>
      <c r="N25" s="55"/>
      <c r="O25" s="39" t="s">
        <v>42</v>
      </c>
      <c r="P25" s="54"/>
      <c r="Q25" s="55"/>
      <c r="R25" s="55"/>
      <c r="S25" s="39" t="s">
        <v>42</v>
      </c>
      <c r="T25" s="54"/>
      <c r="U25" s="55"/>
      <c r="V25" s="55"/>
      <c r="W25" s="39" t="s">
        <v>42</v>
      </c>
    </row>
    <row r="26" spans="1:26" s="1" customFormat="1" hidden="1" x14ac:dyDescent="0.2">
      <c r="B26" s="17"/>
      <c r="C26" s="14">
        <f>D26*$D$22+H26*$H$22+L26*$L$22+P26*$P$22+T26*$T$22</f>
        <v>0</v>
      </c>
      <c r="D26" s="83">
        <f>D24*$C24+D25*$C25</f>
        <v>0</v>
      </c>
      <c r="E26" s="83"/>
      <c r="F26" s="83"/>
      <c r="G26" s="83"/>
      <c r="H26" s="83">
        <f>H24*$C24+H25*$C25</f>
        <v>0</v>
      </c>
      <c r="I26" s="83"/>
      <c r="J26" s="83"/>
      <c r="K26" s="83"/>
      <c r="L26" s="83">
        <f>L24*$C24+L25*$C25</f>
        <v>0</v>
      </c>
      <c r="M26" s="83"/>
      <c r="N26" s="83"/>
      <c r="O26" s="83"/>
      <c r="P26" s="83">
        <f>P24*$C24+P25*$C25</f>
        <v>0</v>
      </c>
      <c r="Q26" s="83"/>
      <c r="R26" s="83"/>
      <c r="S26" s="83"/>
      <c r="T26" s="83">
        <f>T24*$C24+T25*$C25</f>
        <v>0</v>
      </c>
      <c r="U26" s="83"/>
      <c r="V26" s="83"/>
      <c r="W26" s="83"/>
      <c r="Y26" s="4"/>
      <c r="Z26" s="3"/>
    </row>
    <row r="27" spans="1:26" s="1" customFormat="1" x14ac:dyDescent="0.2">
      <c r="B27" s="17"/>
      <c r="C27" s="17"/>
      <c r="D27" s="15"/>
      <c r="E27" s="15"/>
      <c r="F27" s="15"/>
      <c r="G27" s="15"/>
      <c r="H27" s="15"/>
      <c r="I27" s="15"/>
      <c r="J27" s="15"/>
      <c r="K27" s="15"/>
      <c r="L27" s="15"/>
      <c r="M27" s="15"/>
      <c r="N27" s="15"/>
      <c r="O27" s="15"/>
      <c r="P27" s="15"/>
      <c r="Q27" s="15"/>
      <c r="R27" s="15"/>
      <c r="S27" s="15"/>
      <c r="T27" s="15"/>
      <c r="U27" s="15"/>
      <c r="V27" s="15"/>
      <c r="W27" s="15"/>
      <c r="X27" s="14"/>
      <c r="Y27" s="4"/>
      <c r="Z27" s="3"/>
    </row>
    <row r="28" spans="1:26" x14ac:dyDescent="0.2">
      <c r="B28" s="22" t="s">
        <v>31</v>
      </c>
      <c r="C28" s="18"/>
      <c r="D28" s="22"/>
      <c r="E28" s="22"/>
      <c r="F28" s="22"/>
      <c r="G28" s="22"/>
      <c r="H28" s="22"/>
      <c r="I28" s="22"/>
      <c r="J28" s="22"/>
      <c r="K28" s="22"/>
      <c r="L28" s="22"/>
      <c r="M28" s="22"/>
      <c r="N28" s="22"/>
      <c r="O28" s="22"/>
      <c r="P28" s="22"/>
      <c r="Q28" s="22"/>
      <c r="R28" s="22"/>
      <c r="S28" s="22"/>
      <c r="T28" s="5"/>
      <c r="U28" s="5"/>
      <c r="V28" s="19"/>
      <c r="W28" s="4"/>
      <c r="X28" s="4"/>
      <c r="Y28" s="4"/>
      <c r="Z28" s="5"/>
    </row>
    <row r="29" spans="1:26" ht="17" thickBot="1" x14ac:dyDescent="0.25">
      <c r="B29" s="18"/>
      <c r="C29" s="18"/>
      <c r="D29" s="18"/>
      <c r="E29" s="18"/>
      <c r="F29" s="18"/>
      <c r="G29" s="18"/>
      <c r="H29" s="18"/>
      <c r="I29" s="18"/>
      <c r="J29" s="18"/>
      <c r="K29" s="18"/>
      <c r="L29" s="18"/>
      <c r="M29" s="18"/>
      <c r="N29" s="18"/>
      <c r="O29" s="18"/>
      <c r="P29" s="18"/>
      <c r="Q29" s="18"/>
      <c r="R29" s="18"/>
      <c r="S29" s="18"/>
      <c r="T29" s="5"/>
      <c r="U29" s="5"/>
      <c r="V29" s="19"/>
      <c r="W29" s="4"/>
      <c r="X29" s="4"/>
      <c r="Y29" s="4"/>
      <c r="Z29" s="5"/>
    </row>
    <row r="30" spans="1:26" ht="45" customHeight="1" x14ac:dyDescent="0.2">
      <c r="B30" s="64" t="s">
        <v>0</v>
      </c>
      <c r="C30" s="65"/>
      <c r="D30" s="81"/>
      <c r="E30" s="103" t="s">
        <v>49</v>
      </c>
      <c r="F30" s="104"/>
      <c r="G30" s="105"/>
      <c r="H30" s="92" t="s">
        <v>50</v>
      </c>
      <c r="I30" s="93"/>
      <c r="J30" s="93"/>
      <c r="K30" s="93"/>
      <c r="L30" s="23"/>
      <c r="M30" s="24"/>
      <c r="N30" s="24"/>
      <c r="O30" s="24"/>
      <c r="P30" s="24"/>
      <c r="Q30" s="24"/>
      <c r="R30" s="24"/>
      <c r="S30" s="24"/>
      <c r="V30" s="5"/>
      <c r="W30" s="4"/>
      <c r="X30" s="4"/>
      <c r="Y30" s="4"/>
      <c r="Z30" s="5"/>
    </row>
    <row r="31" spans="1:26" x14ac:dyDescent="0.2">
      <c r="B31" s="73" t="s">
        <v>7</v>
      </c>
      <c r="C31" s="74"/>
      <c r="D31" s="74"/>
      <c r="E31" s="106">
        <f>SUM(D8:W11)</f>
        <v>0</v>
      </c>
      <c r="F31" s="107"/>
      <c r="G31" s="108"/>
      <c r="H31" s="94">
        <f>IF(E31=0,0,C12/E31)</f>
        <v>0</v>
      </c>
      <c r="I31" s="95"/>
      <c r="J31" s="95"/>
      <c r="K31" s="95"/>
      <c r="L31" s="25"/>
      <c r="M31" s="26"/>
      <c r="N31" s="26"/>
      <c r="O31" s="26"/>
      <c r="P31" s="26"/>
      <c r="Q31" s="26"/>
      <c r="R31" s="26"/>
      <c r="S31" s="26"/>
      <c r="V31" s="5"/>
      <c r="W31" s="4"/>
      <c r="X31" s="4"/>
      <c r="Y31" s="4"/>
      <c r="Z31" s="5"/>
    </row>
    <row r="32" spans="1:26" x14ac:dyDescent="0.2">
      <c r="B32" s="73" t="s">
        <v>3</v>
      </c>
      <c r="C32" s="74"/>
      <c r="D32" s="74"/>
      <c r="E32" s="106">
        <f>SUM(D17:W18)</f>
        <v>0</v>
      </c>
      <c r="F32" s="107"/>
      <c r="G32" s="108"/>
      <c r="H32" s="94">
        <f>IF(E32=0,0,C19/E32)</f>
        <v>0</v>
      </c>
      <c r="I32" s="95"/>
      <c r="J32" s="95"/>
      <c r="K32" s="95"/>
      <c r="L32" s="25"/>
      <c r="M32" s="26"/>
      <c r="N32" s="26"/>
      <c r="O32" s="26"/>
      <c r="P32" s="26"/>
      <c r="Q32" s="26"/>
      <c r="R32" s="26"/>
      <c r="S32" s="26"/>
      <c r="V32" s="5"/>
      <c r="W32" s="4"/>
      <c r="X32" s="4"/>
      <c r="Y32" s="4"/>
      <c r="Z32" s="5"/>
    </row>
    <row r="33" spans="2:26" ht="17" thickBot="1" x14ac:dyDescent="0.25">
      <c r="B33" s="75" t="s">
        <v>18</v>
      </c>
      <c r="C33" s="76"/>
      <c r="D33" s="76"/>
      <c r="E33" s="109">
        <f>SUM(D24:W25)</f>
        <v>0</v>
      </c>
      <c r="F33" s="110"/>
      <c r="G33" s="111"/>
      <c r="H33" s="96">
        <f>IF(E33=0,0,C26/E33)</f>
        <v>0</v>
      </c>
      <c r="I33" s="97"/>
      <c r="J33" s="97"/>
      <c r="K33" s="97"/>
      <c r="L33" s="25"/>
      <c r="M33" s="26"/>
      <c r="N33" s="26"/>
      <c r="O33" s="26"/>
      <c r="P33" s="26"/>
      <c r="Q33" s="26"/>
      <c r="R33" s="26"/>
      <c r="S33" s="26"/>
      <c r="V33" s="5"/>
      <c r="W33" s="4"/>
      <c r="X33" s="4"/>
      <c r="Y33" s="4"/>
      <c r="Z33" s="5"/>
    </row>
    <row r="34" spans="2:26" ht="18" thickTop="1" thickBot="1" x14ac:dyDescent="0.25">
      <c r="B34" s="77" t="s">
        <v>25</v>
      </c>
      <c r="C34" s="78"/>
      <c r="D34" s="78"/>
      <c r="E34" s="112">
        <f>SUM(E31:E33)</f>
        <v>0</v>
      </c>
      <c r="F34" s="113"/>
      <c r="G34" s="114"/>
      <c r="H34" s="98">
        <f>IF(E34=0,0,(C12+C19+C26)/E34)</f>
        <v>0</v>
      </c>
      <c r="I34" s="99"/>
      <c r="J34" s="99"/>
      <c r="K34" s="99"/>
      <c r="L34" s="25"/>
      <c r="M34" s="26"/>
      <c r="N34" s="26"/>
      <c r="O34" s="26"/>
      <c r="P34" s="26"/>
      <c r="Q34" s="26"/>
      <c r="R34" s="26"/>
      <c r="S34" s="26"/>
      <c r="V34" s="5"/>
      <c r="W34" s="4"/>
      <c r="X34" s="4"/>
      <c r="Y34" s="4"/>
      <c r="Z34" s="5"/>
    </row>
    <row r="35" spans="2:26" ht="27" thickBot="1" x14ac:dyDescent="0.25">
      <c r="B35" s="71" t="s">
        <v>26</v>
      </c>
      <c r="C35" s="72"/>
      <c r="D35" s="72"/>
      <c r="E35" s="89"/>
      <c r="F35" s="90"/>
      <c r="G35" s="91"/>
      <c r="H35" s="100">
        <f>IF(E35=0,0,ROUND((C12+C19+C26)/E35,0))</f>
        <v>0</v>
      </c>
      <c r="I35" s="101"/>
      <c r="J35" s="101"/>
      <c r="K35" s="102"/>
      <c r="L35" s="20" t="s">
        <v>30</v>
      </c>
      <c r="M35" s="27"/>
      <c r="N35" s="27"/>
      <c r="O35" s="27"/>
      <c r="P35" s="27"/>
      <c r="Q35" s="27"/>
      <c r="R35" s="27"/>
      <c r="S35" s="27"/>
      <c r="W35" s="4"/>
      <c r="X35" s="4"/>
      <c r="Y35" s="4"/>
      <c r="Z35" s="5"/>
    </row>
    <row r="36" spans="2:26" x14ac:dyDescent="0.2">
      <c r="B36" s="21"/>
      <c r="C36" s="18"/>
      <c r="D36" s="18"/>
      <c r="E36" s="52" t="str">
        <f>IF(E35&lt;E34,"Totaal m2 BVO kan niet kleiner zijn dan totaal m2 BVO met duurzaamheidsprestatie!","Voer hier totaal BVO in!")</f>
        <v>Voer hier totaal BVO in!</v>
      </c>
      <c r="F36" s="53"/>
      <c r="G36" s="53"/>
      <c r="H36" s="53"/>
      <c r="I36" s="53"/>
      <c r="J36" s="53"/>
      <c r="K36" s="53"/>
      <c r="L36" s="53"/>
      <c r="M36" s="53"/>
      <c r="N36" s="53"/>
      <c r="O36" s="53"/>
      <c r="P36" s="53"/>
      <c r="Q36" s="53"/>
      <c r="R36" s="53"/>
      <c r="S36" s="53"/>
      <c r="T36" s="53"/>
      <c r="U36" s="53"/>
      <c r="V36" s="19"/>
      <c r="W36" s="4"/>
      <c r="X36" s="4"/>
      <c r="Y36" s="4"/>
      <c r="Z36" s="5"/>
    </row>
    <row r="37" spans="2:26" x14ac:dyDescent="0.2">
      <c r="B37" s="18"/>
      <c r="C37" s="18"/>
      <c r="D37" s="18"/>
      <c r="E37" s="18"/>
      <c r="F37" s="18"/>
      <c r="G37" s="18"/>
      <c r="H37" s="18"/>
      <c r="I37" s="18"/>
      <c r="J37" s="18"/>
      <c r="K37" s="18"/>
      <c r="L37" s="18"/>
      <c r="M37" s="18"/>
      <c r="N37" s="18"/>
      <c r="O37" s="18"/>
      <c r="P37" s="18"/>
      <c r="Q37" s="18"/>
      <c r="R37" s="18"/>
      <c r="S37" s="18"/>
      <c r="T37" s="5"/>
      <c r="U37" s="5"/>
      <c r="V37" s="19"/>
      <c r="W37" s="4"/>
      <c r="X37" s="4"/>
      <c r="Y37" s="4"/>
      <c r="Z37" s="5"/>
    </row>
    <row r="38" spans="2:26" x14ac:dyDescent="0.2">
      <c r="B38" s="7" t="s">
        <v>44</v>
      </c>
      <c r="C38" s="7"/>
      <c r="D38" s="5"/>
      <c r="E38" s="5"/>
      <c r="F38" s="5"/>
      <c r="G38" s="5"/>
      <c r="H38" s="5"/>
      <c r="I38" s="5"/>
      <c r="J38" s="5"/>
      <c r="K38" s="5"/>
      <c r="L38" s="5"/>
      <c r="M38" s="5"/>
      <c r="N38" s="5"/>
      <c r="O38" s="5"/>
      <c r="P38" s="5"/>
      <c r="Q38" s="5"/>
      <c r="R38" s="5"/>
      <c r="S38" s="5"/>
      <c r="T38" s="5"/>
      <c r="U38" s="5"/>
      <c r="V38" s="19"/>
      <c r="W38" s="4"/>
      <c r="X38" s="4"/>
      <c r="Y38" s="4"/>
      <c r="Z38" s="5"/>
    </row>
    <row r="39" spans="2:26" ht="19" x14ac:dyDescent="0.2">
      <c r="B39" s="5" t="s">
        <v>39</v>
      </c>
      <c r="C39" s="5"/>
      <c r="D39" s="5"/>
      <c r="E39" s="5"/>
      <c r="F39" s="5"/>
      <c r="G39" s="5"/>
      <c r="H39" s="5"/>
      <c r="I39" s="5"/>
      <c r="J39" s="5"/>
      <c r="K39" s="5"/>
      <c r="L39" s="5"/>
      <c r="M39" s="5"/>
      <c r="N39" s="5"/>
      <c r="O39" s="5"/>
      <c r="P39" s="5"/>
      <c r="Q39" s="5"/>
      <c r="R39" s="5"/>
      <c r="S39" s="5"/>
      <c r="T39" s="5"/>
      <c r="U39" s="5"/>
      <c r="V39" s="19"/>
      <c r="W39" s="4"/>
      <c r="X39" s="4"/>
      <c r="Y39" s="4"/>
      <c r="Z39" s="5"/>
    </row>
    <row r="40" spans="2:26" x14ac:dyDescent="0.2">
      <c r="B40" s="5" t="s">
        <v>27</v>
      </c>
      <c r="C40" s="5"/>
      <c r="D40" s="5"/>
      <c r="E40" s="5"/>
      <c r="F40" s="5"/>
      <c r="G40" s="5"/>
      <c r="H40" s="5"/>
      <c r="I40" s="5"/>
      <c r="J40" s="5"/>
      <c r="K40" s="5"/>
      <c r="L40" s="5"/>
      <c r="M40" s="5"/>
      <c r="N40" s="5"/>
      <c r="O40" s="5"/>
      <c r="P40" s="5"/>
      <c r="Q40" s="5"/>
      <c r="R40" s="5"/>
      <c r="S40" s="5"/>
      <c r="T40" s="5"/>
      <c r="U40" s="5"/>
      <c r="V40" s="19"/>
      <c r="W40" s="4"/>
      <c r="X40" s="4"/>
      <c r="Y40" s="4"/>
      <c r="Z40" s="5"/>
    </row>
    <row r="41" spans="2:26" ht="19" x14ac:dyDescent="0.2">
      <c r="B41" s="6" t="s">
        <v>40</v>
      </c>
      <c r="C41" s="6"/>
      <c r="D41" s="5"/>
      <c r="E41" s="5"/>
      <c r="F41" s="5"/>
      <c r="G41" s="5"/>
      <c r="H41" s="5"/>
      <c r="I41" s="5"/>
      <c r="J41" s="5"/>
      <c r="K41" s="5"/>
      <c r="L41" s="5"/>
      <c r="M41" s="5"/>
      <c r="N41" s="5"/>
      <c r="O41" s="5"/>
      <c r="P41" s="5"/>
      <c r="Q41" s="5"/>
      <c r="R41" s="5"/>
      <c r="S41" s="5"/>
      <c r="T41" s="5"/>
      <c r="U41" s="5"/>
      <c r="V41" s="19"/>
      <c r="W41" s="4"/>
      <c r="X41" s="4"/>
      <c r="Y41" s="4"/>
      <c r="Z41" s="5"/>
    </row>
    <row r="42" spans="2:26" ht="19" x14ac:dyDescent="0.2">
      <c r="B42" s="6" t="s">
        <v>41</v>
      </c>
      <c r="C42" s="6"/>
      <c r="D42" s="5"/>
      <c r="E42" s="5"/>
      <c r="F42" s="5"/>
      <c r="G42" s="5"/>
      <c r="H42" s="5"/>
      <c r="I42" s="5"/>
      <c r="J42" s="5"/>
      <c r="K42" s="5"/>
      <c r="L42" s="5"/>
      <c r="M42" s="5"/>
      <c r="N42" s="5"/>
      <c r="O42" s="5"/>
      <c r="P42" s="5"/>
      <c r="Q42" s="5"/>
      <c r="R42" s="5"/>
      <c r="S42" s="5"/>
      <c r="T42" s="5"/>
      <c r="U42" s="5"/>
      <c r="V42" s="5"/>
      <c r="W42" s="5"/>
      <c r="X42" s="5"/>
      <c r="Y42" s="5"/>
      <c r="Z42" s="5"/>
    </row>
    <row r="43" spans="2:26" x14ac:dyDescent="0.2">
      <c r="B43" s="5"/>
      <c r="C43" s="5"/>
      <c r="D43" s="5"/>
      <c r="E43" s="5"/>
      <c r="F43" s="5"/>
      <c r="G43" s="5"/>
      <c r="H43" s="5"/>
      <c r="I43" s="5"/>
      <c r="J43" s="5"/>
      <c r="K43" s="5"/>
      <c r="L43" s="5"/>
      <c r="M43" s="5"/>
      <c r="N43" s="5"/>
      <c r="O43" s="5"/>
      <c r="P43" s="5"/>
      <c r="Q43" s="5"/>
      <c r="R43" s="5"/>
      <c r="S43" s="5"/>
      <c r="T43" s="5"/>
      <c r="U43" s="5"/>
      <c r="V43" s="5"/>
      <c r="W43" s="5"/>
      <c r="X43" s="5"/>
      <c r="Y43" s="5"/>
      <c r="Z43" s="5"/>
    </row>
    <row r="44" spans="2:26" x14ac:dyDescent="0.2">
      <c r="B44" s="7" t="s">
        <v>45</v>
      </c>
      <c r="C44" s="6"/>
      <c r="D44" s="5"/>
      <c r="E44" s="5"/>
      <c r="F44" s="5"/>
      <c r="G44" s="5"/>
      <c r="H44" s="5"/>
      <c r="I44" s="5"/>
      <c r="J44" s="5"/>
      <c r="K44" s="5"/>
      <c r="L44" s="5"/>
      <c r="M44" s="5"/>
      <c r="N44" s="5"/>
      <c r="O44" s="5"/>
      <c r="P44" s="5"/>
      <c r="Q44" s="5"/>
      <c r="R44" s="5"/>
      <c r="S44" s="5"/>
      <c r="T44" s="5"/>
      <c r="U44" s="5"/>
      <c r="V44" s="5"/>
      <c r="W44" s="5"/>
      <c r="X44" s="5"/>
      <c r="Y44" s="5"/>
      <c r="Z44" s="5"/>
    </row>
    <row r="45" spans="2:26" x14ac:dyDescent="0.2">
      <c r="B45" s="6" t="s">
        <v>28</v>
      </c>
      <c r="C45" s="5"/>
      <c r="D45" s="5"/>
      <c r="E45" s="5"/>
      <c r="F45" s="5"/>
      <c r="G45" s="5"/>
      <c r="H45" s="5"/>
      <c r="I45" s="5"/>
      <c r="J45" s="5"/>
      <c r="K45" s="5"/>
      <c r="L45" s="5"/>
      <c r="M45" s="5"/>
      <c r="N45" s="5"/>
      <c r="O45" s="5"/>
      <c r="P45" s="5"/>
      <c r="Q45" s="5"/>
      <c r="R45" s="5"/>
      <c r="S45" s="5"/>
      <c r="T45" s="5"/>
      <c r="U45" s="5"/>
      <c r="V45" s="5"/>
      <c r="W45" s="5"/>
      <c r="X45" s="5"/>
      <c r="Y45" s="5"/>
      <c r="Z45" s="5"/>
    </row>
    <row r="46" spans="2:26" x14ac:dyDescent="0.2">
      <c r="B46" s="5" t="s">
        <v>35</v>
      </c>
      <c r="C46" s="5"/>
      <c r="D46" s="5"/>
      <c r="E46" s="5"/>
      <c r="F46" s="5"/>
      <c r="G46" s="5"/>
      <c r="H46" s="5"/>
      <c r="I46" s="5"/>
      <c r="J46" s="5"/>
      <c r="K46" s="5"/>
      <c r="L46" s="5"/>
      <c r="M46" s="5"/>
      <c r="N46" s="5"/>
      <c r="O46" s="5"/>
      <c r="P46" s="5"/>
      <c r="Q46" s="5"/>
      <c r="R46" s="5"/>
      <c r="S46" s="5"/>
      <c r="T46" s="5"/>
      <c r="U46" s="5"/>
      <c r="V46" s="5"/>
      <c r="W46" s="5"/>
      <c r="X46" s="5"/>
      <c r="Y46" s="5"/>
      <c r="Z46" s="5"/>
    </row>
    <row r="47" spans="2:26" x14ac:dyDescent="0.2">
      <c r="B47" t="s">
        <v>43</v>
      </c>
    </row>
    <row r="48" spans="2:26" x14ac:dyDescent="0.2">
      <c r="B48" s="38" t="s">
        <v>46</v>
      </c>
    </row>
    <row r="49" spans="2:2" x14ac:dyDescent="0.2">
      <c r="B49" s="38" t="s">
        <v>47</v>
      </c>
    </row>
  </sheetData>
  <sheetProtection algorithmName="SHA-512" hashValue="HI/mn2C2gqGJMHUQuSgnP695iVoZuOHX7Qviv3R5QHd6k/eVpEeGXNDKkQVKB4GMAq9UzO+IkNS4wlSiXDulKA==" saltValue="GKgfOddNEgFs+g0TUUVX1g==" spinCount="100000" sheet="1" objects="1" scenarios="1" selectLockedCells="1"/>
  <mergeCells count="108">
    <mergeCell ref="H23:K23"/>
    <mergeCell ref="D23:G23"/>
    <mergeCell ref="P24:R24"/>
    <mergeCell ref="P25:R25"/>
    <mergeCell ref="E35:G35"/>
    <mergeCell ref="H30:K30"/>
    <mergeCell ref="H31:K31"/>
    <mergeCell ref="H32:K32"/>
    <mergeCell ref="H33:K33"/>
    <mergeCell ref="H34:K34"/>
    <mergeCell ref="H35:K35"/>
    <mergeCell ref="E30:G30"/>
    <mergeCell ref="E31:G31"/>
    <mergeCell ref="E32:G32"/>
    <mergeCell ref="E33:G33"/>
    <mergeCell ref="E34:G34"/>
    <mergeCell ref="D18:F18"/>
    <mergeCell ref="H18:J18"/>
    <mergeCell ref="D26:G26"/>
    <mergeCell ref="H26:K26"/>
    <mergeCell ref="L26:O26"/>
    <mergeCell ref="P26:S26"/>
    <mergeCell ref="T26:W26"/>
    <mergeCell ref="D24:F24"/>
    <mergeCell ref="B14:W14"/>
    <mergeCell ref="H22:K22"/>
    <mergeCell ref="L22:O22"/>
    <mergeCell ref="P22:S22"/>
    <mergeCell ref="T22:W22"/>
    <mergeCell ref="B21:W21"/>
    <mergeCell ref="T24:V24"/>
    <mergeCell ref="T25:V25"/>
    <mergeCell ref="D25:F25"/>
    <mergeCell ref="H24:J24"/>
    <mergeCell ref="H25:J25"/>
    <mergeCell ref="L24:N24"/>
    <mergeCell ref="L25:N25"/>
    <mergeCell ref="T23:W23"/>
    <mergeCell ref="P23:S23"/>
    <mergeCell ref="L23:O23"/>
    <mergeCell ref="H12:K12"/>
    <mergeCell ref="D12:G12"/>
    <mergeCell ref="D10:F10"/>
    <mergeCell ref="D11:F11"/>
    <mergeCell ref="H10:J10"/>
    <mergeCell ref="H11:J11"/>
    <mergeCell ref="L10:N10"/>
    <mergeCell ref="L11:N11"/>
    <mergeCell ref="P10:R10"/>
    <mergeCell ref="P11:R11"/>
    <mergeCell ref="L9:N9"/>
    <mergeCell ref="P8:R8"/>
    <mergeCell ref="P9:R9"/>
    <mergeCell ref="T8:V8"/>
    <mergeCell ref="T9:V9"/>
    <mergeCell ref="T12:W12"/>
    <mergeCell ref="P12:S12"/>
    <mergeCell ref="L12:O12"/>
    <mergeCell ref="T10:V10"/>
    <mergeCell ref="T11:V11"/>
    <mergeCell ref="B5:W5"/>
    <mergeCell ref="T7:W7"/>
    <mergeCell ref="P7:S7"/>
    <mergeCell ref="L7:O7"/>
    <mergeCell ref="H7:K7"/>
    <mergeCell ref="D7:G7"/>
    <mergeCell ref="B35:D35"/>
    <mergeCell ref="B32:D32"/>
    <mergeCell ref="B33:D33"/>
    <mergeCell ref="B34:D34"/>
    <mergeCell ref="B6:C6"/>
    <mergeCell ref="B30:D30"/>
    <mergeCell ref="B31:D31"/>
    <mergeCell ref="D22:G22"/>
    <mergeCell ref="D8:F8"/>
    <mergeCell ref="D9:F9"/>
    <mergeCell ref="D6:G6"/>
    <mergeCell ref="H6:K6"/>
    <mergeCell ref="L6:O6"/>
    <mergeCell ref="P6:S6"/>
    <mergeCell ref="T6:W6"/>
    <mergeCell ref="H8:J8"/>
    <mergeCell ref="H9:J9"/>
    <mergeCell ref="L8:N8"/>
    <mergeCell ref="E36:U36"/>
    <mergeCell ref="L18:N18"/>
    <mergeCell ref="P18:R18"/>
    <mergeCell ref="T18:V18"/>
    <mergeCell ref="D15:G15"/>
    <mergeCell ref="H15:K15"/>
    <mergeCell ref="L15:O15"/>
    <mergeCell ref="P15:S15"/>
    <mergeCell ref="T15:W15"/>
    <mergeCell ref="D19:G19"/>
    <mergeCell ref="H19:K19"/>
    <mergeCell ref="L19:O19"/>
    <mergeCell ref="P19:S19"/>
    <mergeCell ref="T19:W19"/>
    <mergeCell ref="D16:G16"/>
    <mergeCell ref="H16:K16"/>
    <mergeCell ref="L16:O16"/>
    <mergeCell ref="P16:S16"/>
    <mergeCell ref="T16:W16"/>
    <mergeCell ref="D17:F17"/>
    <mergeCell ref="H17:J17"/>
    <mergeCell ref="L17:N17"/>
    <mergeCell ref="P17:R17"/>
    <mergeCell ref="T17:V17"/>
  </mergeCells>
  <conditionalFormatting sqref="E35:G35">
    <cfRule type="cellIs" dxfId="0" priority="1" operator="lessThan">
      <formula>$E$34</formula>
    </cfRule>
  </conditionalFormatting>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A2C44F8609A34FA1B53FFDD71C2C57" ma:contentTypeVersion="9" ma:contentTypeDescription="Een nieuw document maken." ma:contentTypeScope="" ma:versionID="51ef056f97ae3d619a4606905f23f732">
  <xsd:schema xmlns:xsd="http://www.w3.org/2001/XMLSchema" xmlns:xs="http://www.w3.org/2001/XMLSchema" xmlns:p="http://schemas.microsoft.com/office/2006/metadata/properties" xmlns:ns2="199d4d8a-d2e8-430a-b742-0bde6677c999" xmlns:ns3="04f11fb8-5d4e-46be-bbb1-70ba70dc708d" targetNamespace="http://schemas.microsoft.com/office/2006/metadata/properties" ma:root="true" ma:fieldsID="16edce2e4b2bdb6a2e4d465b7dde4ef9" ns2:_="" ns3:_="">
    <xsd:import namespace="199d4d8a-d2e8-430a-b742-0bde6677c999"/>
    <xsd:import namespace="04f11fb8-5d4e-46be-bbb1-70ba70dc70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9d4d8a-d2e8-430a-b742-0bde6677c9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f11fb8-5d4e-46be-bbb1-70ba70dc708d"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04f11fb8-5d4e-46be-bbb1-70ba70dc708d">
      <UserInfo>
        <DisplayName/>
        <AccountId xsi:nil="true"/>
        <AccountType/>
      </UserInfo>
    </SharedWithUsers>
  </documentManagement>
</p:properties>
</file>

<file path=customXml/itemProps1.xml><?xml version="1.0" encoding="utf-8"?>
<ds:datastoreItem xmlns:ds="http://schemas.openxmlformats.org/officeDocument/2006/customXml" ds:itemID="{E8A79564-BFFA-4B3D-A244-D1ECC625218F}"/>
</file>

<file path=customXml/itemProps2.xml><?xml version="1.0" encoding="utf-8"?>
<ds:datastoreItem xmlns:ds="http://schemas.openxmlformats.org/officeDocument/2006/customXml" ds:itemID="{AFF9D0C4-6F47-4E53-9ABB-5A73786C098A}"/>
</file>

<file path=customXml/itemProps3.xml><?xml version="1.0" encoding="utf-8"?>
<ds:datastoreItem xmlns:ds="http://schemas.openxmlformats.org/officeDocument/2006/customXml" ds:itemID="{06C2FA08-A7FF-4520-9C50-7F107635D42D}"/>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1</vt:i4>
      </vt:variant>
      <vt:variant>
        <vt:lpstr>Benoemde bereiken</vt:lpstr>
      </vt:variant>
      <vt:variant>
        <vt:i4>4</vt:i4>
      </vt:variant>
    </vt:vector>
  </HeadingPairs>
  <TitlesOfParts>
    <vt:vector size="5" baseType="lpstr">
      <vt:lpstr>Berekening RO10</vt:lpstr>
      <vt:lpstr>bestaand</vt:lpstr>
      <vt:lpstr>ontwerp</vt:lpstr>
      <vt:lpstr>oplever</vt:lpstr>
      <vt:lpstr>pre</vt:lpstr>
    </vt:vector>
  </TitlesOfParts>
  <Company>Dutch Green Building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Maarten Dansen</dc:creator>
  <cp:lastModifiedBy>Maikel de Laat</cp:lastModifiedBy>
  <dcterms:created xsi:type="dcterms:W3CDTF">2016-02-10T14:00:11Z</dcterms:created>
  <dcterms:modified xsi:type="dcterms:W3CDTF">2018-09-28T11:33:24Z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0x010100F1A2C44F8609A34FA1B53FFDD71C2C57</vt:lpwstr>
  </property>
  <property fmtid="{D5CDD505-2E9C-101B-9397-08002B2CF9AE}" pid="3" name="Order">
    <vt:r8>32900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ies>
</file>