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dgbcnl.sharepoint.com/sites/ontwikkelingenbeheer/Gedeelde documenten/03. IN-USE/04. Portfolio's/04. Tarieven portfolio-aanpak/Rekenmodel Tarieven 2026/"/>
    </mc:Choice>
  </mc:AlternateContent>
  <xr:revisionPtr revIDLastSave="202" documentId="13_ncr:1_{E51AEF8A-5193-3446-A26E-3F55D506CA64}" xr6:coauthVersionLast="47" xr6:coauthVersionMax="47" xr10:uidLastSave="{CCDBC963-61E1-2648-BEA2-A8EF43A5EE25}"/>
  <bookViews>
    <workbookView xWindow="38400" yWindow="6860" windowWidth="29400" windowHeight="18460" xr2:uid="{433E9621-B95B-6E45-9FAC-28DAADAB3B6C}"/>
  </bookViews>
  <sheets>
    <sheet name="Rekenhulp 2026" sheetId="4" r:id="rId1"/>
    <sheet name="Blad1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B24" i="4"/>
  <c r="B25" i="4"/>
  <c r="B22" i="4"/>
  <c r="B23" i="4"/>
  <c r="E24" i="4" l="1"/>
  <c r="D23" i="4" l="1"/>
  <c r="D25" i="4"/>
  <c r="D22" i="4"/>
  <c r="B17" i="4"/>
  <c r="E5" i="4" s="1"/>
  <c r="P33" i="1"/>
  <c r="Q33" i="1" s="1"/>
  <c r="R33" i="1"/>
  <c r="S33" i="1" s="1"/>
  <c r="T33" i="1"/>
  <c r="U33" i="1" s="1"/>
  <c r="V33" i="1"/>
  <c r="W33" i="1" s="1"/>
  <c r="AC28" i="1"/>
  <c r="AC26" i="1"/>
  <c r="AC18" i="1"/>
  <c r="R34" i="1" s="1"/>
  <c r="S34" i="1" s="1"/>
  <c r="AC16" i="1"/>
  <c r="R32" i="1" s="1"/>
  <c r="S32" i="1" s="1"/>
  <c r="Z28" i="1"/>
  <c r="Z26" i="1"/>
  <c r="Z18" i="1"/>
  <c r="V34" i="1" s="1"/>
  <c r="W34" i="1" s="1"/>
  <c r="Z16" i="1"/>
  <c r="V32" i="1" s="1"/>
  <c r="W32" i="1" s="1"/>
  <c r="W18" i="1"/>
  <c r="W16" i="1"/>
  <c r="T32" i="1" s="1"/>
  <c r="U32" i="1" s="1"/>
  <c r="W28" i="1"/>
  <c r="W26" i="1"/>
  <c r="T28" i="1"/>
  <c r="T26" i="1"/>
  <c r="T18" i="1"/>
  <c r="P34" i="1" s="1"/>
  <c r="Q34" i="1" s="1"/>
  <c r="T16" i="1"/>
  <c r="P32" i="1" s="1"/>
  <c r="Q32" i="1" s="1"/>
  <c r="H18" i="1"/>
  <c r="H16" i="1"/>
  <c r="O5" i="1"/>
  <c r="O6" i="1"/>
  <c r="O7" i="1"/>
  <c r="O8" i="1"/>
  <c r="O9" i="1"/>
  <c r="O10" i="1"/>
  <c r="O11" i="1"/>
  <c r="O12" i="1"/>
  <c r="O4" i="1"/>
  <c r="T34" i="1" l="1"/>
  <c r="U34" i="1" s="1"/>
  <c r="E23" i="4"/>
  <c r="E25" i="4"/>
  <c r="E22" i="4"/>
  <c r="E27" i="4" l="1"/>
  <c r="E29" i="4" s="1"/>
  <c r="E30" i="4" l="1"/>
  <c r="F30" i="4" s="1"/>
  <c r="F29" i="4"/>
  <c r="E18" i="1" l="1"/>
  <c r="E16" i="1"/>
  <c r="C12" i="1" l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B16" i="1" s="1"/>
  <c r="J16" i="1" s="1"/>
  <c r="J12" i="1"/>
  <c r="J5" i="1"/>
  <c r="J6" i="1"/>
  <c r="J7" i="1"/>
  <c r="J8" i="1"/>
  <c r="K8" i="1" s="1"/>
  <c r="R8" i="1" s="1"/>
  <c r="J9" i="1"/>
  <c r="J10" i="1"/>
  <c r="J11" i="1"/>
  <c r="J4" i="1"/>
  <c r="J3" i="1"/>
  <c r="B17" i="1" l="1"/>
  <c r="J17" i="1" s="1"/>
  <c r="K6" i="1"/>
  <c r="R6" i="1" s="1"/>
  <c r="Q6" i="1"/>
  <c r="K7" i="1"/>
  <c r="R7" i="1" s="1"/>
  <c r="Q7" i="1"/>
  <c r="K10" i="1"/>
  <c r="R10" i="1" s="1"/>
  <c r="Q10" i="1"/>
  <c r="Q28" i="1"/>
  <c r="R28" i="1" s="1"/>
  <c r="Q9" i="1"/>
  <c r="Q8" i="1"/>
  <c r="Q18" i="1"/>
  <c r="K3" i="1"/>
  <c r="Q26" i="1"/>
  <c r="Q16" i="1"/>
  <c r="R16" i="1" s="1"/>
  <c r="Q3" i="1"/>
  <c r="K5" i="1"/>
  <c r="R5" i="1" s="1"/>
  <c r="Q27" i="1"/>
  <c r="Q5" i="1"/>
  <c r="Q17" i="1"/>
  <c r="K4" i="1"/>
  <c r="R4" i="1" s="1"/>
  <c r="Q4" i="1"/>
  <c r="K12" i="1"/>
  <c r="R12" i="1" s="1"/>
  <c r="Q12" i="1"/>
  <c r="K11" i="1"/>
  <c r="R11" i="1" s="1"/>
  <c r="Q11" i="1"/>
  <c r="K9" i="1"/>
  <c r="R9" i="1" s="1"/>
  <c r="B18" i="1"/>
  <c r="J18" i="1" s="1"/>
  <c r="J20" i="1"/>
  <c r="R27" i="1" l="1"/>
  <c r="X27" i="1"/>
  <c r="AD27" i="1"/>
  <c r="U27" i="1"/>
  <c r="AA27" i="1"/>
  <c r="C18" i="1"/>
  <c r="K18" i="1" s="1"/>
  <c r="R26" i="1"/>
  <c r="C17" i="1"/>
  <c r="K17" i="1" s="1"/>
  <c r="R17" i="1"/>
  <c r="X28" i="1"/>
  <c r="U28" i="1"/>
  <c r="AA28" i="1"/>
  <c r="AD28" i="1"/>
  <c r="AA16" i="1"/>
  <c r="AD16" i="1"/>
  <c r="U16" i="1"/>
  <c r="X16" i="1"/>
  <c r="C16" i="1"/>
  <c r="K16" i="1" s="1"/>
  <c r="R3" i="1"/>
  <c r="R18" i="1"/>
  <c r="K20" i="1" l="1"/>
  <c r="AD17" i="1"/>
  <c r="U17" i="1"/>
  <c r="X17" i="1"/>
  <c r="AA17" i="1"/>
  <c r="AA19" i="1" s="1"/>
  <c r="V38" i="1" s="1"/>
  <c r="W38" i="1" s="1"/>
  <c r="X26" i="1"/>
  <c r="X29" i="1" s="1"/>
  <c r="T39" i="1" s="1"/>
  <c r="U39" i="1" s="1"/>
  <c r="AD26" i="1"/>
  <c r="AD29" i="1" s="1"/>
  <c r="R39" i="1" s="1"/>
  <c r="S39" i="1" s="1"/>
  <c r="U26" i="1"/>
  <c r="U29" i="1" s="1"/>
  <c r="P39" i="1" s="1"/>
  <c r="Q39" i="1" s="1"/>
  <c r="AA26" i="1"/>
  <c r="AA29" i="1" s="1"/>
  <c r="V39" i="1" s="1"/>
  <c r="W39" i="1" s="1"/>
  <c r="AD18" i="1"/>
  <c r="AA18" i="1"/>
  <c r="X18" i="1"/>
  <c r="U18" i="1"/>
  <c r="U19" i="1" s="1"/>
  <c r="P38" i="1" s="1"/>
  <c r="Q38" i="1" s="1"/>
  <c r="AD19" i="1"/>
  <c r="R38" i="1" s="1"/>
  <c r="S38" i="1" s="1"/>
  <c r="X19" i="1" l="1"/>
  <c r="T38" i="1" s="1"/>
  <c r="U38" i="1" s="1"/>
</calcChain>
</file>

<file path=xl/sharedStrings.xml><?xml version="1.0" encoding="utf-8"?>
<sst xmlns="http://schemas.openxmlformats.org/spreadsheetml/2006/main" count="105" uniqueCount="59">
  <si>
    <t>standaard tarief</t>
  </si>
  <si>
    <t>kortingspercentage</t>
  </si>
  <si>
    <t xml:space="preserve">Rekenhulp certificeringskosten portfolio-aanpak </t>
  </si>
  <si>
    <t>Type aanpak</t>
  </si>
  <si>
    <t>Basis aanpak</t>
  </si>
  <si>
    <t>Vul in onderstaand overzicht het aantal te certificeren gebouwen in</t>
  </si>
  <si>
    <t>Totaal</t>
  </si>
  <si>
    <t>Tarieven</t>
  </si>
  <si>
    <t>aantal</t>
  </si>
  <si>
    <t>bedrag</t>
  </si>
  <si>
    <t>TOTAAL traditioneel</t>
  </si>
  <si>
    <t>Totaal bij portfolio</t>
  </si>
  <si>
    <t>Totaal bij portfolio inclusief partnerkorting</t>
  </si>
  <si>
    <t>grootte BIU projecten in Q4 23- Q3 24</t>
  </si>
  <si>
    <t>grootte BIU projecten in Q4 21- Q3 24</t>
  </si>
  <si>
    <t>Utiliteit</t>
  </si>
  <si>
    <t xml:space="preserve">totaal </t>
  </si>
  <si>
    <t>min</t>
  </si>
  <si>
    <t>max</t>
  </si>
  <si>
    <t>percentage</t>
  </si>
  <si>
    <t>&lt;1000</t>
  </si>
  <si>
    <t>&lt;2500</t>
  </si>
  <si>
    <t>&lt;5000</t>
  </si>
  <si>
    <t>&lt;10000</t>
  </si>
  <si>
    <t>&lt;15000</t>
  </si>
  <si>
    <t>&lt;20000</t>
  </si>
  <si>
    <t>&lt;30000</t>
  </si>
  <si>
    <t>&lt;40000</t>
  </si>
  <si>
    <t>&lt;50000</t>
  </si>
  <si>
    <t>&gt;50000</t>
  </si>
  <si>
    <t>let op uitschieters naar 150000</t>
  </si>
  <si>
    <t>Oppervlakte (m2)</t>
  </si>
  <si>
    <t>afgelopen jaar</t>
  </si>
  <si>
    <t>3 jaar</t>
  </si>
  <si>
    <t>2500 - 20000</t>
  </si>
  <si>
    <t>geindexeerd tarief 2025</t>
  </si>
  <si>
    <t>&gt;20000</t>
  </si>
  <si>
    <t>&gt;15000</t>
  </si>
  <si>
    <t>Huidig koring portfolio</t>
  </si>
  <si>
    <t>Basis</t>
  </si>
  <si>
    <t>jaarlijks</t>
  </si>
  <si>
    <t># gebouwen</t>
  </si>
  <si>
    <t>korting</t>
  </si>
  <si>
    <t>tarief 2024</t>
  </si>
  <si>
    <t>+/- 10%</t>
  </si>
  <si>
    <t>tov 2024</t>
  </si>
  <si>
    <t>+/- 20%</t>
  </si>
  <si>
    <t>- 10% +15%</t>
  </si>
  <si>
    <t>- 20% +25%</t>
  </si>
  <si>
    <t>laag</t>
  </si>
  <si>
    <t>midden</t>
  </si>
  <si>
    <t>hoog</t>
  </si>
  <si>
    <t>scnario 1</t>
  </si>
  <si>
    <t>scenario 2</t>
  </si>
  <si>
    <t>10.001 - 20.000 m2</t>
  </si>
  <si>
    <t>&lt; 2.500 m2</t>
  </si>
  <si>
    <t>2.501 - 10.000 m2</t>
  </si>
  <si>
    <t>&gt; 20.000 m2</t>
  </si>
  <si>
    <t>tarieven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</si>
</sst>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[$€-2]\ * #,##0.00_);_([$€-2]\ * \(#,##0.00\);_([$€-2]\ * &quot;-&quot;??_);_(@_)"/>
    <numFmt numFmtId="166" formatCode="_ [$€-413]\ * #,##0.00_ ;_ [$€-413]\ * \-#,##0.00_ ;_ [$€-413]\ * &quot;-&quot;??_ ;_ @_ 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9" fontId="0" fillId="0" borderId="0" xfId="1" applyFont="1"/>
    <xf numFmtId="9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2" borderId="0" xfId="0" applyFill="1" applyProtection="1">
      <protection locked="0"/>
    </xf>
    <xf numFmtId="0" fontId="2" fillId="3" borderId="0" xfId="0" applyFont="1" applyFill="1"/>
    <xf numFmtId="165" fontId="2" fillId="3" borderId="0" xfId="1" applyNumberFormat="1" applyFont="1" applyFill="1"/>
    <xf numFmtId="164" fontId="2" fillId="3" borderId="0" xfId="1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3" fillId="4" borderId="0" xfId="0" applyFont="1" applyFill="1"/>
    <xf numFmtId="164" fontId="2" fillId="4" borderId="0" xfId="1" applyNumberFormat="1" applyFont="1" applyFill="1"/>
    <xf numFmtId="0" fontId="0" fillId="0" borderId="0" xfId="0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CE1F-5645-1342-AD4A-A1B4F171F9B1}">
  <dimension ref="A1:F30"/>
  <sheetViews>
    <sheetView showGridLines="0" showRowColHeaders="0" tabSelected="1" topLeftCell="A6" zoomScale="170" zoomScaleNormal="170" workbookViewId="0">
      <selection activeCell="B9" sqref="B9"/>
    </sheetView>
  </sheetViews>
  <sheetFormatPr baseColWidth="10" defaultColWidth="11" defaultRowHeight="15" customHeight="1" x14ac:dyDescent="0.2"/>
  <cols>
    <col min="1" max="1" width="16.5" customWidth="1"/>
    <col min="2" max="2" width="15.5" customWidth="1"/>
    <col min="4" max="4" width="20.1640625" customWidth="1"/>
    <col min="5" max="5" width="16" customWidth="1"/>
  </cols>
  <sheetData>
    <row r="1" spans="1:6" ht="15" hidden="1" customHeight="1" x14ac:dyDescent="0.2">
      <c r="A1" t="s">
        <v>0</v>
      </c>
    </row>
    <row r="2" spans="1:6" ht="15" hidden="1" customHeight="1" x14ac:dyDescent="0.2">
      <c r="A2" t="s">
        <v>55</v>
      </c>
      <c r="B2">
        <v>2550</v>
      </c>
    </row>
    <row r="3" spans="1:6" ht="15" hidden="1" customHeight="1" x14ac:dyDescent="0.2">
      <c r="A3" t="s">
        <v>56</v>
      </c>
      <c r="B3">
        <v>2850</v>
      </c>
    </row>
    <row r="4" spans="1:6" ht="15" hidden="1" customHeight="1" x14ac:dyDescent="0.2">
      <c r="A4" t="s">
        <v>54</v>
      </c>
      <c r="B4">
        <v>3100</v>
      </c>
    </row>
    <row r="5" spans="1:6" ht="15" hidden="1" customHeight="1" x14ac:dyDescent="0.2">
      <c r="A5" t="s">
        <v>57</v>
      </c>
      <c r="B5">
        <v>3500</v>
      </c>
      <c r="D5" t="s">
        <v>1</v>
      </c>
      <c r="E5" s="6">
        <f>VLOOKUP(B17,Blad1!A25:B1018,2)</f>
        <v>5.6250000000000001E-2</v>
      </c>
    </row>
    <row r="6" spans="1:6" ht="28" customHeight="1" x14ac:dyDescent="0.35">
      <c r="A6" s="15" t="s">
        <v>2</v>
      </c>
      <c r="B6" s="13"/>
      <c r="C6" s="13"/>
      <c r="D6" s="13"/>
      <c r="E6" s="13"/>
      <c r="F6" s="13"/>
    </row>
    <row r="7" spans="1:6" ht="15" customHeight="1" x14ac:dyDescent="0.2">
      <c r="A7" t="s">
        <v>58</v>
      </c>
    </row>
    <row r="9" spans="1:6" ht="15" customHeight="1" x14ac:dyDescent="0.2">
      <c r="A9" t="s">
        <v>3</v>
      </c>
      <c r="B9" s="9" t="s">
        <v>4</v>
      </c>
    </row>
    <row r="11" spans="1:6" ht="15" customHeight="1" x14ac:dyDescent="0.2">
      <c r="A11" t="s">
        <v>5</v>
      </c>
    </row>
    <row r="12" spans="1:6" ht="15" customHeight="1" x14ac:dyDescent="0.2">
      <c r="A12" t="s">
        <v>55</v>
      </c>
      <c r="B12" s="9">
        <v>2</v>
      </c>
    </row>
    <row r="13" spans="1:6" ht="15" customHeight="1" x14ac:dyDescent="0.2">
      <c r="A13" t="s">
        <v>56</v>
      </c>
      <c r="B13" s="9">
        <v>2</v>
      </c>
    </row>
    <row r="14" spans="1:6" ht="15" customHeight="1" x14ac:dyDescent="0.2">
      <c r="A14" t="s">
        <v>54</v>
      </c>
      <c r="B14" s="9">
        <v>2</v>
      </c>
    </row>
    <row r="15" spans="1:6" ht="15" customHeight="1" x14ac:dyDescent="0.2">
      <c r="A15" t="s">
        <v>57</v>
      </c>
      <c r="B15" s="9">
        <v>2</v>
      </c>
    </row>
    <row r="17" spans="1:6" ht="15" customHeight="1" x14ac:dyDescent="0.2">
      <c r="A17" t="s">
        <v>6</v>
      </c>
      <c r="B17">
        <f>SUM(B12:B15)</f>
        <v>8</v>
      </c>
    </row>
    <row r="21" spans="1:6" ht="15" customHeight="1" x14ac:dyDescent="0.2">
      <c r="A21" t="s">
        <v>7</v>
      </c>
      <c r="D21" t="s">
        <v>8</v>
      </c>
      <c r="E21" t="s">
        <v>9</v>
      </c>
    </row>
    <row r="22" spans="1:6" ht="15" customHeight="1" x14ac:dyDescent="0.2">
      <c r="A22" t="s">
        <v>55</v>
      </c>
      <c r="B22" s="7">
        <f xml:space="preserve"> IF($B$9="jaarlijkse aanpak",B2/3,B2)</f>
        <v>2550</v>
      </c>
      <c r="D22">
        <f>B12</f>
        <v>2</v>
      </c>
      <c r="E22" s="8">
        <f>B22*D22</f>
        <v>5100</v>
      </c>
    </row>
    <row r="23" spans="1:6" ht="15" customHeight="1" x14ac:dyDescent="0.2">
      <c r="A23" t="s">
        <v>56</v>
      </c>
      <c r="B23" s="7">
        <f xml:space="preserve"> IF($B$9="jaarlijkse aanpak",B3/3,B3)</f>
        <v>2850</v>
      </c>
      <c r="D23">
        <f>B13</f>
        <v>2</v>
      </c>
      <c r="E23" s="8">
        <f>B23*D23</f>
        <v>5700</v>
      </c>
    </row>
    <row r="24" spans="1:6" ht="15" customHeight="1" x14ac:dyDescent="0.2">
      <c r="A24" t="s">
        <v>54</v>
      </c>
      <c r="B24" s="7">
        <f xml:space="preserve"> IF($B$9="jaarlijkse aanpak",B4/3,B4)</f>
        <v>3100</v>
      </c>
      <c r="D24">
        <f>B14</f>
        <v>2</v>
      </c>
      <c r="E24" s="8">
        <f>B24*D24</f>
        <v>6200</v>
      </c>
    </row>
    <row r="25" spans="1:6" ht="15" customHeight="1" x14ac:dyDescent="0.2">
      <c r="A25" t="s">
        <v>57</v>
      </c>
      <c r="B25" s="7">
        <f xml:space="preserve"> IF($B$9="jaarlijkse aanpak",B5/3,B5)</f>
        <v>3500</v>
      </c>
      <c r="D25">
        <f t="shared" ref="D25" si="0">B15</f>
        <v>2</v>
      </c>
      <c r="E25" s="8">
        <f t="shared" ref="E25" si="1">B25*D25</f>
        <v>7000</v>
      </c>
    </row>
    <row r="26" spans="1:6" ht="15" customHeight="1" x14ac:dyDescent="0.2">
      <c r="E26" s="8"/>
    </row>
    <row r="27" spans="1:6" ht="15" customHeight="1" x14ac:dyDescent="0.2">
      <c r="B27" t="s">
        <v>10</v>
      </c>
      <c r="E27" s="8">
        <f>SUM(E22:E25)</f>
        <v>24000</v>
      </c>
    </row>
    <row r="29" spans="1:6" ht="15" customHeight="1" x14ac:dyDescent="0.2">
      <c r="A29" s="10"/>
      <c r="B29" s="10" t="s">
        <v>11</v>
      </c>
      <c r="C29" s="10"/>
      <c r="D29" s="10"/>
      <c r="E29" s="11">
        <f>E27*(1-E5)</f>
        <v>22650</v>
      </c>
      <c r="F29" s="12">
        <f>(E27-E29)/E27</f>
        <v>5.6250000000000001E-2</v>
      </c>
    </row>
    <row r="30" spans="1:6" ht="15" customHeight="1" x14ac:dyDescent="0.2">
      <c r="A30" s="13"/>
      <c r="B30" s="13" t="s">
        <v>12</v>
      </c>
      <c r="C30" s="13"/>
      <c r="D30" s="13"/>
      <c r="E30" s="14">
        <f>E29*0.75</f>
        <v>16987.5</v>
      </c>
      <c r="F30" s="16">
        <f>(E27-E30)/E27</f>
        <v>0.29218749999999999</v>
      </c>
    </row>
  </sheetData>
  <sheetProtection algorithmName="SHA-512" hashValue="snUzNV7sptlHNMcheTLV7rtS0VtvCV8mnPUUiASAoKoSrK8gsDim8R7WHR1u8J0Tayg9/foIzYzwL5QRWVYDWQ==" saltValue="HtPchKLKI8ptbQ896QKDPg==" spinCount="100000" sheet="1" selectLockedCells="1"/>
  <dataValidations count="1">
    <dataValidation type="list" showInputMessage="1" showErrorMessage="1" sqref="B9" xr:uid="{06213626-9429-9849-9224-C79579921B58}">
      <formula1>"Basis aanpak,Jaarlijkse aanpak"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0517-42AF-7D44-A3CF-31AB28FC0397}">
  <dimension ref="A1:AD1077"/>
  <sheetViews>
    <sheetView zoomScale="140" zoomScaleNormal="140" workbookViewId="0">
      <selection activeCell="D20" sqref="D20"/>
    </sheetView>
  </sheetViews>
  <sheetFormatPr baseColWidth="10" defaultColWidth="11" defaultRowHeight="16" x14ac:dyDescent="0.2"/>
  <sheetData>
    <row r="1" spans="1:30" x14ac:dyDescent="0.2">
      <c r="A1" t="s">
        <v>13</v>
      </c>
      <c r="H1" t="s">
        <v>14</v>
      </c>
    </row>
    <row r="2" spans="1:30" x14ac:dyDescent="0.2">
      <c r="A2" t="s">
        <v>15</v>
      </c>
      <c r="D2" t="s">
        <v>16</v>
      </c>
      <c r="E2">
        <v>470</v>
      </c>
      <c r="H2" t="s">
        <v>15</v>
      </c>
      <c r="K2" t="s">
        <v>6</v>
      </c>
      <c r="L2">
        <v>1607</v>
      </c>
      <c r="O2" t="s">
        <v>17</v>
      </c>
      <c r="P2" t="s">
        <v>18</v>
      </c>
      <c r="Q2" t="s">
        <v>8</v>
      </c>
      <c r="R2" t="s">
        <v>19</v>
      </c>
    </row>
    <row r="3" spans="1:30" x14ac:dyDescent="0.2">
      <c r="A3" s="1" t="s">
        <v>20</v>
      </c>
      <c r="B3">
        <v>44</v>
      </c>
      <c r="C3">
        <f>B3</f>
        <v>44</v>
      </c>
      <c r="D3" s="2">
        <f>C3/$E$2</f>
        <v>9.3617021276595741E-2</v>
      </c>
      <c r="H3" s="1" t="s">
        <v>20</v>
      </c>
      <c r="I3">
        <v>252</v>
      </c>
      <c r="J3">
        <f>I3</f>
        <v>252</v>
      </c>
      <c r="K3" s="2">
        <f>J3/$L$2</f>
        <v>0.15681393901680149</v>
      </c>
      <c r="O3">
        <v>0</v>
      </c>
      <c r="P3">
        <v>1000</v>
      </c>
      <c r="Q3">
        <f>J3</f>
        <v>252</v>
      </c>
      <c r="R3" s="5">
        <f>K3</f>
        <v>0.15681393901680149</v>
      </c>
    </row>
    <row r="4" spans="1:30" x14ac:dyDescent="0.2">
      <c r="A4" s="1" t="s">
        <v>21</v>
      </c>
      <c r="B4">
        <v>128</v>
      </c>
      <c r="C4">
        <f>B4-B3</f>
        <v>84</v>
      </c>
      <c r="D4" s="2">
        <f t="shared" ref="D4:D12" si="0">C4/$E$2</f>
        <v>0.17872340425531916</v>
      </c>
      <c r="H4" s="1" t="s">
        <v>21</v>
      </c>
      <c r="I4">
        <v>452</v>
      </c>
      <c r="J4">
        <f>I4-I3</f>
        <v>200</v>
      </c>
      <c r="K4" s="2">
        <f t="shared" ref="K4:K12" si="1">J4/$L$2</f>
        <v>0.12445550715619166</v>
      </c>
      <c r="O4">
        <f>P3</f>
        <v>1000</v>
      </c>
      <c r="P4">
        <v>2500</v>
      </c>
      <c r="Q4">
        <f t="shared" ref="Q4:Q12" si="2">J4</f>
        <v>200</v>
      </c>
      <c r="R4" s="5">
        <f t="shared" ref="R4:R12" si="3">K4</f>
        <v>0.12445550715619166</v>
      </c>
    </row>
    <row r="5" spans="1:30" x14ac:dyDescent="0.2">
      <c r="A5" s="1" t="s">
        <v>22</v>
      </c>
      <c r="B5">
        <v>186</v>
      </c>
      <c r="C5">
        <f t="shared" ref="C5:C11" si="4">B5-B4</f>
        <v>58</v>
      </c>
      <c r="D5" s="2">
        <f t="shared" si="0"/>
        <v>0.12340425531914893</v>
      </c>
      <c r="H5" s="1" t="s">
        <v>22</v>
      </c>
      <c r="I5">
        <v>663</v>
      </c>
      <c r="J5">
        <f t="shared" ref="J5:J11" si="5">I5-I4</f>
        <v>211</v>
      </c>
      <c r="K5" s="2">
        <f t="shared" si="1"/>
        <v>0.13130056004978222</v>
      </c>
      <c r="O5">
        <f t="shared" ref="O5:O12" si="6">P4</f>
        <v>2500</v>
      </c>
      <c r="P5">
        <v>5000</v>
      </c>
      <c r="Q5">
        <f t="shared" si="2"/>
        <v>211</v>
      </c>
      <c r="R5" s="5">
        <f t="shared" si="3"/>
        <v>0.13130056004978222</v>
      </c>
    </row>
    <row r="6" spans="1:30" x14ac:dyDescent="0.2">
      <c r="A6" s="1" t="s">
        <v>23</v>
      </c>
      <c r="B6">
        <v>275</v>
      </c>
      <c r="C6">
        <f t="shared" si="4"/>
        <v>89</v>
      </c>
      <c r="D6" s="2">
        <f t="shared" si="0"/>
        <v>0.18936170212765957</v>
      </c>
      <c r="H6" s="1" t="s">
        <v>23</v>
      </c>
      <c r="I6">
        <v>979</v>
      </c>
      <c r="J6">
        <f t="shared" si="5"/>
        <v>316</v>
      </c>
      <c r="K6" s="2">
        <f t="shared" si="1"/>
        <v>0.19663970130678282</v>
      </c>
      <c r="O6">
        <f t="shared" si="6"/>
        <v>5000</v>
      </c>
      <c r="P6">
        <v>10000</v>
      </c>
      <c r="Q6">
        <f t="shared" si="2"/>
        <v>316</v>
      </c>
      <c r="R6" s="5">
        <f t="shared" si="3"/>
        <v>0.19663970130678282</v>
      </c>
    </row>
    <row r="7" spans="1:30" x14ac:dyDescent="0.2">
      <c r="A7" s="1" t="s">
        <v>24</v>
      </c>
      <c r="B7">
        <v>333</v>
      </c>
      <c r="C7">
        <f t="shared" si="4"/>
        <v>58</v>
      </c>
      <c r="D7" s="2">
        <f t="shared" si="0"/>
        <v>0.12340425531914893</v>
      </c>
      <c r="H7" s="1" t="s">
        <v>24</v>
      </c>
      <c r="I7">
        <v>1165</v>
      </c>
      <c r="J7">
        <f t="shared" si="5"/>
        <v>186</v>
      </c>
      <c r="K7" s="2">
        <f t="shared" si="1"/>
        <v>0.11574362165525824</v>
      </c>
      <c r="O7">
        <f t="shared" si="6"/>
        <v>10000</v>
      </c>
      <c r="P7">
        <v>15000</v>
      </c>
      <c r="Q7">
        <f t="shared" si="2"/>
        <v>186</v>
      </c>
      <c r="R7" s="5">
        <f t="shared" si="3"/>
        <v>0.11574362165525824</v>
      </c>
    </row>
    <row r="8" spans="1:30" x14ac:dyDescent="0.2">
      <c r="A8" s="1" t="s">
        <v>25</v>
      </c>
      <c r="B8">
        <v>368</v>
      </c>
      <c r="C8">
        <f t="shared" si="4"/>
        <v>35</v>
      </c>
      <c r="D8" s="2">
        <f t="shared" si="0"/>
        <v>7.4468085106382975E-2</v>
      </c>
      <c r="H8" s="1" t="s">
        <v>25</v>
      </c>
      <c r="I8">
        <v>1289</v>
      </c>
      <c r="J8">
        <f t="shared" si="5"/>
        <v>124</v>
      </c>
      <c r="K8" s="2">
        <f t="shared" si="1"/>
        <v>7.7162414436838828E-2</v>
      </c>
      <c r="O8">
        <f t="shared" si="6"/>
        <v>15000</v>
      </c>
      <c r="P8">
        <v>20000</v>
      </c>
      <c r="Q8">
        <f t="shared" si="2"/>
        <v>124</v>
      </c>
      <c r="R8" s="5">
        <f t="shared" si="3"/>
        <v>7.7162414436838828E-2</v>
      </c>
    </row>
    <row r="9" spans="1:30" x14ac:dyDescent="0.2">
      <c r="A9" s="1" t="s">
        <v>26</v>
      </c>
      <c r="B9">
        <v>414</v>
      </c>
      <c r="C9">
        <f t="shared" si="4"/>
        <v>46</v>
      </c>
      <c r="D9" s="2">
        <f t="shared" si="0"/>
        <v>9.7872340425531917E-2</v>
      </c>
      <c r="H9" s="1" t="s">
        <v>26</v>
      </c>
      <c r="I9">
        <v>1439</v>
      </c>
      <c r="J9">
        <f t="shared" si="5"/>
        <v>150</v>
      </c>
      <c r="K9" s="2">
        <f t="shared" si="1"/>
        <v>9.3341630367143741E-2</v>
      </c>
      <c r="O9">
        <f t="shared" si="6"/>
        <v>20000</v>
      </c>
      <c r="P9">
        <v>30000</v>
      </c>
      <c r="Q9">
        <f t="shared" si="2"/>
        <v>150</v>
      </c>
      <c r="R9" s="5">
        <f t="shared" si="3"/>
        <v>9.3341630367143741E-2</v>
      </c>
    </row>
    <row r="10" spans="1:30" x14ac:dyDescent="0.2">
      <c r="A10" s="1" t="s">
        <v>27</v>
      </c>
      <c r="B10">
        <v>440</v>
      </c>
      <c r="C10">
        <f t="shared" si="4"/>
        <v>26</v>
      </c>
      <c r="D10" s="2">
        <f t="shared" si="0"/>
        <v>5.5319148936170209E-2</v>
      </c>
      <c r="H10" s="1" t="s">
        <v>27</v>
      </c>
      <c r="I10">
        <v>1513</v>
      </c>
      <c r="J10">
        <f t="shared" si="5"/>
        <v>74</v>
      </c>
      <c r="K10" s="2">
        <f t="shared" si="1"/>
        <v>4.6048537647790912E-2</v>
      </c>
      <c r="O10">
        <f t="shared" si="6"/>
        <v>30000</v>
      </c>
      <c r="P10">
        <v>40000</v>
      </c>
      <c r="Q10">
        <f t="shared" si="2"/>
        <v>74</v>
      </c>
      <c r="R10" s="5">
        <f t="shared" si="3"/>
        <v>4.6048537647790912E-2</v>
      </c>
    </row>
    <row r="11" spans="1:30" x14ac:dyDescent="0.2">
      <c r="A11" s="1" t="s">
        <v>28</v>
      </c>
      <c r="B11">
        <v>451</v>
      </c>
      <c r="C11">
        <f t="shared" si="4"/>
        <v>11</v>
      </c>
      <c r="D11" s="2">
        <f t="shared" si="0"/>
        <v>2.3404255319148935E-2</v>
      </c>
      <c r="H11" s="1" t="s">
        <v>28</v>
      </c>
      <c r="I11">
        <v>1548</v>
      </c>
      <c r="J11">
        <f t="shared" si="5"/>
        <v>35</v>
      </c>
      <c r="K11" s="2">
        <f t="shared" si="1"/>
        <v>2.1779713752333542E-2</v>
      </c>
      <c r="O11">
        <f t="shared" si="6"/>
        <v>40000</v>
      </c>
      <c r="P11">
        <v>50000</v>
      </c>
      <c r="Q11">
        <f t="shared" si="2"/>
        <v>35</v>
      </c>
      <c r="R11" s="5">
        <f t="shared" si="3"/>
        <v>2.1779713752333542E-2</v>
      </c>
    </row>
    <row r="12" spans="1:30" x14ac:dyDescent="0.2">
      <c r="A12" s="1" t="s">
        <v>29</v>
      </c>
      <c r="B12">
        <v>19</v>
      </c>
      <c r="C12">
        <f>B12</f>
        <v>19</v>
      </c>
      <c r="D12" s="2">
        <f t="shared" si="0"/>
        <v>4.042553191489362E-2</v>
      </c>
      <c r="H12" s="1" t="s">
        <v>29</v>
      </c>
      <c r="I12">
        <v>59</v>
      </c>
      <c r="J12">
        <f>I12</f>
        <v>59</v>
      </c>
      <c r="K12" s="2">
        <f t="shared" si="1"/>
        <v>3.6714374611076538E-2</v>
      </c>
      <c r="L12" t="s">
        <v>30</v>
      </c>
      <c r="O12">
        <f t="shared" si="6"/>
        <v>50000</v>
      </c>
      <c r="Q12">
        <f t="shared" si="2"/>
        <v>59</v>
      </c>
      <c r="R12" s="5">
        <f t="shared" si="3"/>
        <v>3.6714374611076538E-2</v>
      </c>
    </row>
    <row r="14" spans="1:30" x14ac:dyDescent="0.2">
      <c r="O14" s="17" t="s">
        <v>31</v>
      </c>
      <c r="P14" s="17"/>
      <c r="Q14" s="17" t="s">
        <v>8</v>
      </c>
      <c r="R14" s="17" t="s">
        <v>19</v>
      </c>
    </row>
    <row r="15" spans="1:30" x14ac:dyDescent="0.2">
      <c r="B15" t="s">
        <v>32</v>
      </c>
      <c r="C15" t="s">
        <v>33</v>
      </c>
      <c r="O15" t="s">
        <v>17</v>
      </c>
      <c r="P15" t="s">
        <v>18</v>
      </c>
      <c r="Q15" s="17"/>
      <c r="R15" s="17"/>
    </row>
    <row r="16" spans="1:30" x14ac:dyDescent="0.2">
      <c r="A16" s="1" t="s">
        <v>21</v>
      </c>
      <c r="B16" s="3">
        <f>SUM(D3:D4)</f>
        <v>0.2723404255319149</v>
      </c>
      <c r="C16" s="3">
        <f>SUM(K3:K4)</f>
        <v>0.28126944617299315</v>
      </c>
      <c r="E16">
        <f>E17-E17*0.1</f>
        <v>2502</v>
      </c>
      <c r="H16">
        <f>H17-0.1*H17</f>
        <v>2520</v>
      </c>
      <c r="J16">
        <f>B16*H16</f>
        <v>686.29787234042556</v>
      </c>
      <c r="K16">
        <f>C16*H16</f>
        <v>708.79900435594277</v>
      </c>
      <c r="P16" t="s">
        <v>21</v>
      </c>
      <c r="Q16">
        <f>SUM(J3:J4)</f>
        <v>452</v>
      </c>
      <c r="R16" s="2">
        <f>Q16/SUM($Q$16:$Q$18)</f>
        <v>0.28126944617299315</v>
      </c>
      <c r="T16">
        <f>T17-0.1*T17</f>
        <v>2520</v>
      </c>
      <c r="U16">
        <f>R16*T16</f>
        <v>708.79900435594277</v>
      </c>
      <c r="W16">
        <f>W17-0.1*W17</f>
        <v>2520</v>
      </c>
      <c r="X16">
        <f>R16*W16</f>
        <v>708.79900435594277</v>
      </c>
      <c r="Z16">
        <f>Z17-0.2*Z17</f>
        <v>2240</v>
      </c>
      <c r="AA16">
        <f>R16*Z16</f>
        <v>630.04355942750465</v>
      </c>
      <c r="AC16">
        <f>AC17-0.2*AC17</f>
        <v>2240</v>
      </c>
      <c r="AD16">
        <f>R16*AC16</f>
        <v>630.04355942750465</v>
      </c>
    </row>
    <row r="17" spans="1:30" x14ac:dyDescent="0.2">
      <c r="A17" t="s">
        <v>34</v>
      </c>
      <c r="B17" s="3">
        <f>SUM(D5:D8)</f>
        <v>0.5106382978723405</v>
      </c>
      <c r="C17" s="3">
        <f>SUM(K5:K8)</f>
        <v>0.52084629744866218</v>
      </c>
      <c r="E17">
        <v>2780</v>
      </c>
      <c r="F17" t="s">
        <v>35</v>
      </c>
      <c r="H17">
        <v>2800</v>
      </c>
      <c r="J17">
        <f t="shared" ref="J17:J18" si="7">B17*H17</f>
        <v>1429.7872340425533</v>
      </c>
      <c r="K17">
        <f t="shared" ref="K17:K18" si="8">C17*H17</f>
        <v>1458.3696328562542</v>
      </c>
      <c r="O17">
        <v>2500</v>
      </c>
      <c r="P17">
        <v>15000</v>
      </c>
      <c r="Q17">
        <f>SUM(J5:J7)</f>
        <v>713</v>
      </c>
      <c r="R17" s="2">
        <f t="shared" ref="R17:R18" si="9">Q17/SUM($Q$16:$Q$18)</f>
        <v>0.44368388301182327</v>
      </c>
      <c r="T17">
        <v>2800</v>
      </c>
      <c r="U17">
        <f t="shared" ref="U17:U18" si="10">R17*T17</f>
        <v>1242.3148724331052</v>
      </c>
      <c r="W17">
        <v>2800</v>
      </c>
      <c r="X17">
        <f t="shared" ref="X17:X18" si="11">R17*W17</f>
        <v>1242.3148724331052</v>
      </c>
      <c r="Z17">
        <v>2800</v>
      </c>
      <c r="AA17">
        <f t="shared" ref="AA17:AA18" si="12">R17*Z17</f>
        <v>1242.3148724331052</v>
      </c>
      <c r="AC17">
        <v>2800</v>
      </c>
      <c r="AD17">
        <f t="shared" ref="AD17:AD18" si="13">R17*AC17</f>
        <v>1242.3148724331052</v>
      </c>
    </row>
    <row r="18" spans="1:30" x14ac:dyDescent="0.2">
      <c r="A18" s="1" t="s">
        <v>36</v>
      </c>
      <c r="B18" s="3">
        <f>SUM(D9:D12)</f>
        <v>0.21702127659574469</v>
      </c>
      <c r="C18" s="3">
        <f>SUM(K9:K12)</f>
        <v>0.19788425637834473</v>
      </c>
      <c r="E18">
        <f>E17+0.1*E17</f>
        <v>3058</v>
      </c>
      <c r="H18">
        <f>H17+0.1*H17</f>
        <v>3080</v>
      </c>
      <c r="J18">
        <f t="shared" si="7"/>
        <v>668.42553191489367</v>
      </c>
      <c r="K18">
        <f t="shared" si="8"/>
        <v>609.48350964530175</v>
      </c>
      <c r="O18" t="s">
        <v>37</v>
      </c>
      <c r="Q18">
        <f>SUM(J8:J12)</f>
        <v>442</v>
      </c>
      <c r="R18" s="2">
        <f t="shared" si="9"/>
        <v>0.27504667081518358</v>
      </c>
      <c r="T18">
        <f>T17+0.1*T17</f>
        <v>3080</v>
      </c>
      <c r="U18">
        <f t="shared" si="10"/>
        <v>847.14374611076539</v>
      </c>
      <c r="W18">
        <f>W17+0.15*W17</f>
        <v>3220</v>
      </c>
      <c r="X18">
        <f t="shared" si="11"/>
        <v>885.65028002489112</v>
      </c>
      <c r="Z18">
        <f>Z17+0.25*Z17</f>
        <v>3500</v>
      </c>
      <c r="AA18">
        <f t="shared" si="12"/>
        <v>962.66334785314257</v>
      </c>
      <c r="AC18">
        <f>AC17+0.2*AC17</f>
        <v>3360</v>
      </c>
      <c r="AD18">
        <f t="shared" si="13"/>
        <v>924.15681393901684</v>
      </c>
    </row>
    <row r="19" spans="1:30" x14ac:dyDescent="0.2">
      <c r="U19">
        <f>SUM(U16:U18)</f>
        <v>2798.2576228998132</v>
      </c>
      <c r="X19">
        <f>SUM(X16:X18)</f>
        <v>2836.7641568139388</v>
      </c>
      <c r="AA19">
        <f>SUM(AA16:AA18)</f>
        <v>2835.0217797137525</v>
      </c>
      <c r="AD19">
        <f>SUM(AD16:AD18)</f>
        <v>2796.5152457996269</v>
      </c>
    </row>
    <row r="20" spans="1:30" x14ac:dyDescent="0.2">
      <c r="J20">
        <f>SUM(J16:J18)</f>
        <v>2784.5106382978724</v>
      </c>
      <c r="K20">
        <f>SUM(K16:K18)</f>
        <v>2776.6521468574983</v>
      </c>
    </row>
    <row r="21" spans="1:30" x14ac:dyDescent="0.2">
      <c r="A21" t="s">
        <v>38</v>
      </c>
    </row>
    <row r="23" spans="1:30" x14ac:dyDescent="0.2">
      <c r="B23" t="s">
        <v>39</v>
      </c>
      <c r="C23" t="s">
        <v>40</v>
      </c>
    </row>
    <row r="24" spans="1:30" x14ac:dyDescent="0.2">
      <c r="A24" t="s">
        <v>41</v>
      </c>
      <c r="B24" t="s">
        <v>42</v>
      </c>
      <c r="C24" t="s">
        <v>42</v>
      </c>
      <c r="G24" t="s">
        <v>43</v>
      </c>
      <c r="H24">
        <v>2670</v>
      </c>
      <c r="O24" s="17" t="s">
        <v>31</v>
      </c>
      <c r="P24" s="17"/>
      <c r="Q24" s="17" t="s">
        <v>8</v>
      </c>
      <c r="R24" s="17" t="s">
        <v>19</v>
      </c>
    </row>
    <row r="25" spans="1:30" x14ac:dyDescent="0.2">
      <c r="A25">
        <v>6</v>
      </c>
      <c r="B25" s="4">
        <v>2.5000000000000001E-2</v>
      </c>
      <c r="C25" s="4">
        <v>0</v>
      </c>
      <c r="O25" t="s">
        <v>17</v>
      </c>
      <c r="P25" t="s">
        <v>18</v>
      </c>
      <c r="Q25" s="17"/>
      <c r="R25" s="17"/>
    </row>
    <row r="26" spans="1:30" x14ac:dyDescent="0.2">
      <c r="A26">
        <v>7</v>
      </c>
      <c r="B26" s="4">
        <v>4.2857142857142858E-2</v>
      </c>
      <c r="C26" s="4">
        <v>0</v>
      </c>
      <c r="P26" t="s">
        <v>21</v>
      </c>
      <c r="Q26">
        <f>SUM(J3:J4)</f>
        <v>452</v>
      </c>
      <c r="R26" s="2">
        <f>Q26/SUM($Q$16:$Q$18)</f>
        <v>0.28126944617299315</v>
      </c>
      <c r="T26">
        <f>T27-0.1*T27</f>
        <v>2520</v>
      </c>
      <c r="U26">
        <f>R26*T26</f>
        <v>708.79900435594277</v>
      </c>
      <c r="W26">
        <f>W27-0.1*W27</f>
        <v>2520</v>
      </c>
      <c r="X26">
        <f>R26*W26</f>
        <v>708.79900435594277</v>
      </c>
      <c r="Z26">
        <f>Z27-0.2*Z27</f>
        <v>2240</v>
      </c>
      <c r="AA26">
        <f>R26*Z26</f>
        <v>630.04355942750465</v>
      </c>
      <c r="AC26">
        <f>AC27-0.2*AC27</f>
        <v>2240</v>
      </c>
      <c r="AD26">
        <f>R26*AC26</f>
        <v>630.04355942750465</v>
      </c>
    </row>
    <row r="27" spans="1:30" x14ac:dyDescent="0.2">
      <c r="A27">
        <v>8</v>
      </c>
      <c r="B27" s="4">
        <v>5.6250000000000001E-2</v>
      </c>
      <c r="C27" s="4">
        <v>0</v>
      </c>
      <c r="O27">
        <v>2500</v>
      </c>
      <c r="P27">
        <v>20000</v>
      </c>
      <c r="Q27">
        <f>SUM(J5:J8)</f>
        <v>837</v>
      </c>
      <c r="R27" s="2">
        <f t="shared" ref="R27:R28" si="14">Q27/SUM($Q$16:$Q$18)</f>
        <v>0.52084629744866207</v>
      </c>
      <c r="T27">
        <v>2800</v>
      </c>
      <c r="U27">
        <f t="shared" ref="U27:U28" si="15">R27*T27</f>
        <v>1458.3696328562537</v>
      </c>
      <c r="W27">
        <v>2800</v>
      </c>
      <c r="X27">
        <f t="shared" ref="X27:X28" si="16">R27*W27</f>
        <v>1458.3696328562537</v>
      </c>
      <c r="Z27">
        <v>2800</v>
      </c>
      <c r="AA27">
        <f t="shared" ref="AA27:AA28" si="17">R27*Z27</f>
        <v>1458.3696328562537</v>
      </c>
      <c r="AC27">
        <v>2800</v>
      </c>
      <c r="AD27">
        <f t="shared" ref="AD27:AD28" si="18">R27*AC27</f>
        <v>1458.3696328562537</v>
      </c>
    </row>
    <row r="28" spans="1:30" x14ac:dyDescent="0.2">
      <c r="A28">
        <v>9</v>
      </c>
      <c r="B28" s="4">
        <v>6.6666666666666666E-2</v>
      </c>
      <c r="C28" s="4">
        <v>0</v>
      </c>
      <c r="O28" t="s">
        <v>36</v>
      </c>
      <c r="Q28">
        <f>SUM(J9:J12)</f>
        <v>318</v>
      </c>
      <c r="R28" s="2">
        <f t="shared" si="14"/>
        <v>0.19788425637834475</v>
      </c>
      <c r="T28">
        <f>T27+0.1*T27</f>
        <v>3080</v>
      </c>
      <c r="U28">
        <f t="shared" si="15"/>
        <v>609.48350964530187</v>
      </c>
      <c r="W28">
        <f>W27+0.15*W27</f>
        <v>3220</v>
      </c>
      <c r="X28">
        <f t="shared" si="16"/>
        <v>637.18730553827015</v>
      </c>
      <c r="Z28">
        <f>Z27+0.25*Z27</f>
        <v>3500</v>
      </c>
      <c r="AA28">
        <f t="shared" si="17"/>
        <v>692.59489732420661</v>
      </c>
      <c r="AC28">
        <f>AC27+0.2*AC27</f>
        <v>3360</v>
      </c>
      <c r="AD28">
        <f t="shared" si="18"/>
        <v>664.89110143123833</v>
      </c>
    </row>
    <row r="29" spans="1:30" x14ac:dyDescent="0.2">
      <c r="A29">
        <v>10</v>
      </c>
      <c r="B29" s="4">
        <v>7.4999999999999997E-2</v>
      </c>
      <c r="C29" s="4">
        <v>0</v>
      </c>
      <c r="U29">
        <f>SUM(U26:U28)</f>
        <v>2776.6521468574983</v>
      </c>
      <c r="X29">
        <f>SUM(X26:X28)</f>
        <v>2804.355942750467</v>
      </c>
      <c r="AA29">
        <f>SUM(AA26:AA28)</f>
        <v>2781.0080896079648</v>
      </c>
      <c r="AD29">
        <f>SUM(AD26:AD28)</f>
        <v>2753.3042937149967</v>
      </c>
    </row>
    <row r="30" spans="1:30" x14ac:dyDescent="0.2">
      <c r="A30">
        <v>11</v>
      </c>
      <c r="B30" s="4">
        <v>8.6363636363636365E-2</v>
      </c>
      <c r="C30" s="4">
        <v>9.0909090909090905E-3</v>
      </c>
    </row>
    <row r="31" spans="1:30" x14ac:dyDescent="0.2">
      <c r="A31">
        <v>12</v>
      </c>
      <c r="B31" s="4">
        <v>9.583333333333334E-2</v>
      </c>
      <c r="C31" s="4">
        <v>1.6666666666666666E-2</v>
      </c>
      <c r="P31" s="1" t="s">
        <v>44</v>
      </c>
      <c r="Q31" t="s">
        <v>45</v>
      </c>
      <c r="R31" s="1" t="s">
        <v>46</v>
      </c>
      <c r="S31" t="s">
        <v>45</v>
      </c>
      <c r="T31" s="1" t="s">
        <v>47</v>
      </c>
      <c r="U31" t="s">
        <v>45</v>
      </c>
      <c r="V31" s="1" t="s">
        <v>48</v>
      </c>
      <c r="W31" t="s">
        <v>45</v>
      </c>
    </row>
    <row r="32" spans="1:30" x14ac:dyDescent="0.2">
      <c r="A32">
        <v>13</v>
      </c>
      <c r="B32" s="4">
        <v>0.10384615384615385</v>
      </c>
      <c r="C32" s="4">
        <v>2.3076923076923078E-2</v>
      </c>
      <c r="O32" t="s">
        <v>49</v>
      </c>
      <c r="P32">
        <f>T16</f>
        <v>2520</v>
      </c>
      <c r="Q32" s="6">
        <f>-($H$24-P32)/$H$24</f>
        <v>-5.6179775280898875E-2</v>
      </c>
      <c r="R32">
        <f>AC16</f>
        <v>2240</v>
      </c>
      <c r="S32" s="6">
        <f>-($H$24-R32)/$H$24</f>
        <v>-0.16104868913857678</v>
      </c>
      <c r="T32">
        <f>W16</f>
        <v>2520</v>
      </c>
      <c r="U32" s="6">
        <f>-($H$24-T32)/$H$24</f>
        <v>-5.6179775280898875E-2</v>
      </c>
      <c r="V32">
        <f>Z16</f>
        <v>2240</v>
      </c>
      <c r="W32" s="6">
        <f>-($H$24-V32)/$H$24</f>
        <v>-0.16104868913857678</v>
      </c>
    </row>
    <row r="33" spans="1:23" x14ac:dyDescent="0.2">
      <c r="A33">
        <v>14</v>
      </c>
      <c r="B33" s="4">
        <v>0.11071428571428571</v>
      </c>
      <c r="C33" s="4">
        <v>2.8571428571428571E-2</v>
      </c>
      <c r="O33" t="s">
        <v>50</v>
      </c>
      <c r="P33">
        <f>T17</f>
        <v>2800</v>
      </c>
      <c r="Q33" s="6">
        <f>-($H$24-P33)/$H$24</f>
        <v>4.8689138576779027E-2</v>
      </c>
      <c r="R33">
        <f>AC17</f>
        <v>2800</v>
      </c>
      <c r="S33" s="6">
        <f>-($H$24-R33)/$H$24</f>
        <v>4.8689138576779027E-2</v>
      </c>
      <c r="T33">
        <f>W17</f>
        <v>2800</v>
      </c>
      <c r="U33" s="6">
        <f>-($H$24-T33)/$H$24</f>
        <v>4.8689138576779027E-2</v>
      </c>
      <c r="V33">
        <f>Z17</f>
        <v>2800</v>
      </c>
      <c r="W33" s="6">
        <f>-($H$24-V33)/$H$24</f>
        <v>4.8689138576779027E-2</v>
      </c>
    </row>
    <row r="34" spans="1:23" x14ac:dyDescent="0.2">
      <c r="A34">
        <v>15</v>
      </c>
      <c r="B34" s="4">
        <v>0.11666666666666667</v>
      </c>
      <c r="C34" s="4">
        <v>3.3333333333333333E-2</v>
      </c>
      <c r="O34" t="s">
        <v>51</v>
      </c>
      <c r="P34">
        <f>T18</f>
        <v>3080</v>
      </c>
      <c r="Q34" s="6">
        <f>-($H$24-P34)/$H$24</f>
        <v>0.15355805243445692</v>
      </c>
      <c r="R34">
        <f>AC18</f>
        <v>3360</v>
      </c>
      <c r="S34" s="6">
        <f>-($H$24-R34)/$H$24</f>
        <v>0.25842696629213485</v>
      </c>
      <c r="T34">
        <f>W18</f>
        <v>3220</v>
      </c>
      <c r="U34" s="6">
        <f>-($H$24-T34)/$H$24</f>
        <v>0.20599250936329588</v>
      </c>
      <c r="V34">
        <f>Z18</f>
        <v>3500</v>
      </c>
      <c r="W34" s="6">
        <f>-($H$24-V34)/$H$24</f>
        <v>0.31086142322097376</v>
      </c>
    </row>
    <row r="35" spans="1:23" x14ac:dyDescent="0.2">
      <c r="A35">
        <v>16</v>
      </c>
      <c r="B35" s="4">
        <v>0.121875</v>
      </c>
      <c r="C35" s="4">
        <v>3.7499999999999999E-2</v>
      </c>
    </row>
    <row r="36" spans="1:23" x14ac:dyDescent="0.2">
      <c r="A36">
        <v>17</v>
      </c>
      <c r="B36" s="4">
        <v>0.12647058823529411</v>
      </c>
      <c r="C36" s="4">
        <v>4.1176470588235294E-2</v>
      </c>
    </row>
    <row r="37" spans="1:23" x14ac:dyDescent="0.2">
      <c r="A37">
        <v>18</v>
      </c>
      <c r="B37" s="4">
        <v>0.13055555555555556</v>
      </c>
      <c r="C37" s="4">
        <v>4.4444444444444446E-2</v>
      </c>
      <c r="P37" s="1" t="s">
        <v>44</v>
      </c>
      <c r="Q37" t="s">
        <v>45</v>
      </c>
      <c r="R37" s="1" t="s">
        <v>46</v>
      </c>
      <c r="S37" t="s">
        <v>45</v>
      </c>
      <c r="T37" s="1" t="s">
        <v>47</v>
      </c>
      <c r="U37" t="s">
        <v>45</v>
      </c>
      <c r="V37" s="1" t="s">
        <v>48</v>
      </c>
      <c r="W37" t="s">
        <v>45</v>
      </c>
    </row>
    <row r="38" spans="1:23" x14ac:dyDescent="0.2">
      <c r="A38">
        <v>19</v>
      </c>
      <c r="B38" s="4">
        <v>0.13421052631578947</v>
      </c>
      <c r="C38" s="4">
        <v>4.736842105263158E-2</v>
      </c>
      <c r="O38" t="s">
        <v>52</v>
      </c>
      <c r="P38" s="7">
        <f>U19</f>
        <v>2798.2576228998132</v>
      </c>
      <c r="Q38" s="6">
        <f>-($H$24-P38)/$H$24</f>
        <v>4.8036562883825171E-2</v>
      </c>
      <c r="R38" s="7">
        <f>AD19</f>
        <v>2796.5152457996269</v>
      </c>
      <c r="S38" s="6">
        <f>-($H$24-R38)/$H$24</f>
        <v>4.7383987190871495E-2</v>
      </c>
      <c r="T38" s="7">
        <f>X19</f>
        <v>2836.7641568139388</v>
      </c>
      <c r="U38" s="6">
        <f>-($H$24-T38)/$H$24</f>
        <v>6.245848569810443E-2</v>
      </c>
      <c r="V38" s="8">
        <f>AA19</f>
        <v>2835.0217797137525</v>
      </c>
      <c r="W38" s="6">
        <f>-($H$24-V38)/$H$24</f>
        <v>6.1805910005150747E-2</v>
      </c>
    </row>
    <row r="39" spans="1:23" x14ac:dyDescent="0.2">
      <c r="A39">
        <v>20</v>
      </c>
      <c r="B39" s="4">
        <v>0.13750000000000001</v>
      </c>
      <c r="C39" s="4">
        <v>0.05</v>
      </c>
      <c r="O39" t="s">
        <v>53</v>
      </c>
      <c r="P39" s="7">
        <f>U29</f>
        <v>2776.6521468574983</v>
      </c>
      <c r="Q39" s="6">
        <f>-($H$24-P39)/$H$24</f>
        <v>3.9944624291197876E-2</v>
      </c>
      <c r="R39" s="7">
        <f>AD29</f>
        <v>2753.3042937149967</v>
      </c>
      <c r="S39" s="6">
        <f>-($H$24-R39)/$H$24</f>
        <v>3.1200110005616732E-2</v>
      </c>
      <c r="T39" s="7">
        <f>X29</f>
        <v>2804.355942750467</v>
      </c>
      <c r="U39" s="6">
        <f>-($H$24-T39)/$H$24</f>
        <v>5.0320577809163658E-2</v>
      </c>
      <c r="V39" s="8">
        <f>AA29</f>
        <v>2781.0080896079648</v>
      </c>
      <c r="W39" s="6">
        <f>-($H$24-V39)/$H$24</f>
        <v>4.1576063523582341E-2</v>
      </c>
    </row>
    <row r="40" spans="1:23" x14ac:dyDescent="0.2">
      <c r="A40">
        <v>21</v>
      </c>
      <c r="B40" s="4">
        <v>0.14285714285714285</v>
      </c>
      <c r="C40" s="4">
        <v>5.4761904761904762E-2</v>
      </c>
    </row>
    <row r="41" spans="1:23" x14ac:dyDescent="0.2">
      <c r="A41">
        <v>22</v>
      </c>
      <c r="B41" s="4">
        <v>0.14772727272727273</v>
      </c>
      <c r="C41" s="4">
        <v>5.909090909090909E-2</v>
      </c>
    </row>
    <row r="42" spans="1:23" x14ac:dyDescent="0.2">
      <c r="A42">
        <v>23</v>
      </c>
      <c r="B42" s="4">
        <v>0.15217391304347827</v>
      </c>
      <c r="C42" s="4">
        <v>6.3043478260869562E-2</v>
      </c>
    </row>
    <row r="43" spans="1:23" x14ac:dyDescent="0.2">
      <c r="A43">
        <v>24</v>
      </c>
      <c r="B43" s="4">
        <v>0.15625</v>
      </c>
      <c r="C43" s="4">
        <v>6.6666666666666666E-2</v>
      </c>
    </row>
    <row r="44" spans="1:23" x14ac:dyDescent="0.2">
      <c r="A44">
        <v>25</v>
      </c>
      <c r="B44" s="4">
        <v>0.16</v>
      </c>
      <c r="C44" s="4">
        <v>7.0000000000000007E-2</v>
      </c>
    </row>
    <row r="45" spans="1:23" x14ac:dyDescent="0.2">
      <c r="A45">
        <v>26</v>
      </c>
      <c r="B45" s="4">
        <v>0.16346153846153846</v>
      </c>
      <c r="C45" s="4">
        <v>7.3076923076923081E-2</v>
      </c>
    </row>
    <row r="46" spans="1:23" x14ac:dyDescent="0.2">
      <c r="A46">
        <v>27</v>
      </c>
      <c r="B46" s="4">
        <v>0.16666666666666666</v>
      </c>
      <c r="C46" s="4">
        <v>7.5925925925925924E-2</v>
      </c>
    </row>
    <row r="47" spans="1:23" x14ac:dyDescent="0.2">
      <c r="A47">
        <v>28</v>
      </c>
      <c r="B47" s="4">
        <v>0.16964285714285715</v>
      </c>
      <c r="C47" s="4">
        <v>7.857142857142857E-2</v>
      </c>
    </row>
    <row r="48" spans="1:23" x14ac:dyDescent="0.2">
      <c r="A48">
        <v>29</v>
      </c>
      <c r="B48" s="4">
        <v>0.17241379310344829</v>
      </c>
      <c r="C48" s="4">
        <v>8.1034482758620685E-2</v>
      </c>
    </row>
    <row r="49" spans="1:3" x14ac:dyDescent="0.2">
      <c r="A49">
        <v>30</v>
      </c>
      <c r="B49" s="4">
        <v>0.17499999999999999</v>
      </c>
      <c r="C49" s="4">
        <v>8.3333333333333329E-2</v>
      </c>
    </row>
    <row r="50" spans="1:3" x14ac:dyDescent="0.2">
      <c r="A50">
        <v>31</v>
      </c>
      <c r="B50" s="4">
        <v>0.17903225806451614</v>
      </c>
      <c r="C50" s="4">
        <v>8.7096774193548387E-2</v>
      </c>
    </row>
    <row r="51" spans="1:3" x14ac:dyDescent="0.2">
      <c r="A51">
        <v>32</v>
      </c>
      <c r="B51" s="4">
        <v>0.18281249999999999</v>
      </c>
      <c r="C51" s="4">
        <v>9.0624999999999997E-2</v>
      </c>
    </row>
    <row r="52" spans="1:3" x14ac:dyDescent="0.2">
      <c r="A52">
        <v>33</v>
      </c>
      <c r="B52" s="4">
        <v>0.18636363636363637</v>
      </c>
      <c r="C52" s="4">
        <v>9.3939393939393934E-2</v>
      </c>
    </row>
    <row r="53" spans="1:3" x14ac:dyDescent="0.2">
      <c r="A53">
        <v>34</v>
      </c>
      <c r="B53" s="4">
        <v>0.18970588235294117</v>
      </c>
      <c r="C53" s="4">
        <v>9.7058823529411767E-2</v>
      </c>
    </row>
    <row r="54" spans="1:3" x14ac:dyDescent="0.2">
      <c r="A54">
        <v>35</v>
      </c>
      <c r="B54" s="4">
        <v>0.19285714285714287</v>
      </c>
      <c r="C54" s="4">
        <v>0.1</v>
      </c>
    </row>
    <row r="55" spans="1:3" x14ac:dyDescent="0.2">
      <c r="A55">
        <v>36</v>
      </c>
      <c r="B55" s="4">
        <v>0.19583333333333333</v>
      </c>
      <c r="C55" s="4">
        <v>0.10277777777777777</v>
      </c>
    </row>
    <row r="56" spans="1:3" x14ac:dyDescent="0.2">
      <c r="A56">
        <v>37</v>
      </c>
      <c r="B56" s="4">
        <v>0.19864864864864865</v>
      </c>
      <c r="C56" s="4">
        <v>0.10540540540540541</v>
      </c>
    </row>
    <row r="57" spans="1:3" x14ac:dyDescent="0.2">
      <c r="A57">
        <v>38</v>
      </c>
      <c r="B57" s="4">
        <v>0.2013157894736842</v>
      </c>
      <c r="C57" s="4">
        <v>0.10789473684210527</v>
      </c>
    </row>
    <row r="58" spans="1:3" x14ac:dyDescent="0.2">
      <c r="A58">
        <v>39</v>
      </c>
      <c r="B58" s="4">
        <v>0.20384615384615384</v>
      </c>
      <c r="C58" s="4">
        <v>0.11025641025641025</v>
      </c>
    </row>
    <row r="59" spans="1:3" x14ac:dyDescent="0.2">
      <c r="A59">
        <v>40</v>
      </c>
      <c r="B59" s="4">
        <v>0.20624999999999999</v>
      </c>
      <c r="C59" s="4">
        <v>0.1125</v>
      </c>
    </row>
    <row r="60" spans="1:3" x14ac:dyDescent="0.2">
      <c r="A60">
        <v>41</v>
      </c>
      <c r="B60" s="4">
        <v>0.2097560975609756</v>
      </c>
      <c r="C60" s="4">
        <v>0.11585365853658537</v>
      </c>
    </row>
    <row r="61" spans="1:3" x14ac:dyDescent="0.2">
      <c r="A61">
        <v>42</v>
      </c>
      <c r="B61" s="4">
        <v>0.21309523809523809</v>
      </c>
      <c r="C61" s="4">
        <v>0.11904761904761904</v>
      </c>
    </row>
    <row r="62" spans="1:3" x14ac:dyDescent="0.2">
      <c r="A62">
        <v>43</v>
      </c>
      <c r="B62" s="4">
        <v>0.21627906976744185</v>
      </c>
      <c r="C62" s="4">
        <v>0.12209302325581395</v>
      </c>
    </row>
    <row r="63" spans="1:3" x14ac:dyDescent="0.2">
      <c r="A63">
        <v>44</v>
      </c>
      <c r="B63" s="4">
        <v>0.21931818181818183</v>
      </c>
      <c r="C63" s="4">
        <v>0.125</v>
      </c>
    </row>
    <row r="64" spans="1:3" x14ac:dyDescent="0.2">
      <c r="A64">
        <v>45</v>
      </c>
      <c r="B64" s="4">
        <v>0.22222222222222221</v>
      </c>
      <c r="C64" s="4">
        <v>0.12777777777777777</v>
      </c>
    </row>
    <row r="65" spans="1:3" x14ac:dyDescent="0.2">
      <c r="A65">
        <v>46</v>
      </c>
      <c r="B65" s="4">
        <v>0.22500000000000001</v>
      </c>
      <c r="C65" s="4">
        <v>0.13043478260869565</v>
      </c>
    </row>
    <row r="66" spans="1:3" x14ac:dyDescent="0.2">
      <c r="A66">
        <v>47</v>
      </c>
      <c r="B66" s="4">
        <v>0.2276595744680851</v>
      </c>
      <c r="C66" s="4">
        <v>0.13297872340425532</v>
      </c>
    </row>
    <row r="67" spans="1:3" x14ac:dyDescent="0.2">
      <c r="A67">
        <v>48</v>
      </c>
      <c r="B67" s="4">
        <v>0.23020833333333332</v>
      </c>
      <c r="C67" s="4">
        <v>0.13541666666666666</v>
      </c>
    </row>
    <row r="68" spans="1:3" x14ac:dyDescent="0.2">
      <c r="A68">
        <v>49</v>
      </c>
      <c r="B68" s="4">
        <v>0.23265306122448978</v>
      </c>
      <c r="C68" s="4">
        <v>0.13775510204081631</v>
      </c>
    </row>
    <row r="69" spans="1:3" x14ac:dyDescent="0.2">
      <c r="A69">
        <v>50</v>
      </c>
      <c r="B69" s="4">
        <v>0.23499999999999999</v>
      </c>
      <c r="C69" s="4">
        <v>0.14000000000000001</v>
      </c>
    </row>
    <row r="70" spans="1:3" x14ac:dyDescent="0.2">
      <c r="A70">
        <v>51</v>
      </c>
      <c r="B70" s="4">
        <v>0.23823529411764705</v>
      </c>
      <c r="C70" s="4">
        <v>0.14313725490196078</v>
      </c>
    </row>
    <row r="71" spans="1:3" x14ac:dyDescent="0.2">
      <c r="A71">
        <v>52</v>
      </c>
      <c r="B71" s="4">
        <v>0.24134615384615385</v>
      </c>
      <c r="C71" s="4">
        <v>0.14615384615384616</v>
      </c>
    </row>
    <row r="72" spans="1:3" x14ac:dyDescent="0.2">
      <c r="A72">
        <v>53</v>
      </c>
      <c r="B72" s="4">
        <v>0.24433962264150944</v>
      </c>
      <c r="C72" s="4">
        <v>0.1490566037735849</v>
      </c>
    </row>
    <row r="73" spans="1:3" x14ac:dyDescent="0.2">
      <c r="A73">
        <v>54</v>
      </c>
      <c r="B73" s="4">
        <v>0.24722222222222223</v>
      </c>
      <c r="C73" s="4">
        <v>0.15185185185185185</v>
      </c>
    </row>
    <row r="74" spans="1:3" x14ac:dyDescent="0.2">
      <c r="A74">
        <v>55</v>
      </c>
      <c r="B74" s="4">
        <v>0.25</v>
      </c>
      <c r="C74" s="4">
        <v>0.15454545454545454</v>
      </c>
    </row>
    <row r="75" spans="1:3" x14ac:dyDescent="0.2">
      <c r="A75">
        <v>56</v>
      </c>
      <c r="B75" s="4">
        <v>0.25267857142857142</v>
      </c>
      <c r="C75" s="4">
        <v>0.15714285714285714</v>
      </c>
    </row>
    <row r="76" spans="1:3" x14ac:dyDescent="0.2">
      <c r="A76">
        <v>57</v>
      </c>
      <c r="B76" s="4">
        <v>0.25526315789473686</v>
      </c>
      <c r="C76" s="4">
        <v>0.15964912280701754</v>
      </c>
    </row>
    <row r="77" spans="1:3" x14ac:dyDescent="0.2">
      <c r="A77">
        <v>58</v>
      </c>
      <c r="B77" s="4">
        <v>0.25775862068965516</v>
      </c>
      <c r="C77" s="4">
        <v>0.16206896551724137</v>
      </c>
    </row>
    <row r="78" spans="1:3" x14ac:dyDescent="0.2">
      <c r="A78">
        <v>59</v>
      </c>
      <c r="B78" s="4">
        <v>0.26016949152542374</v>
      </c>
      <c r="C78" s="4">
        <v>0.16440677966101694</v>
      </c>
    </row>
    <row r="79" spans="1:3" x14ac:dyDescent="0.2">
      <c r="A79">
        <v>60</v>
      </c>
      <c r="B79" s="4">
        <v>0.26250000000000001</v>
      </c>
      <c r="C79" s="4">
        <v>0.16666666666666666</v>
      </c>
    </row>
    <row r="80" spans="1:3" x14ac:dyDescent="0.2">
      <c r="A80">
        <v>61</v>
      </c>
      <c r="B80" s="4">
        <v>0.26475409836065572</v>
      </c>
      <c r="C80" s="4">
        <v>0.16885245901639345</v>
      </c>
    </row>
    <row r="81" spans="1:3" x14ac:dyDescent="0.2">
      <c r="A81">
        <v>62</v>
      </c>
      <c r="B81" s="4">
        <v>0.26693548387096772</v>
      </c>
      <c r="C81" s="4">
        <v>0.17096774193548386</v>
      </c>
    </row>
    <row r="82" spans="1:3" x14ac:dyDescent="0.2">
      <c r="A82">
        <v>63</v>
      </c>
      <c r="B82" s="4">
        <v>0.26904761904761904</v>
      </c>
      <c r="C82" s="4">
        <v>0.17301587301587301</v>
      </c>
    </row>
    <row r="83" spans="1:3" x14ac:dyDescent="0.2">
      <c r="A83">
        <v>64</v>
      </c>
      <c r="B83" s="4">
        <v>0.27109375000000002</v>
      </c>
      <c r="C83" s="4">
        <v>0.17499999999999999</v>
      </c>
    </row>
    <row r="84" spans="1:3" x14ac:dyDescent="0.2">
      <c r="A84">
        <v>65</v>
      </c>
      <c r="B84" s="4">
        <v>0.27307692307692305</v>
      </c>
      <c r="C84" s="4">
        <v>0.17692307692307693</v>
      </c>
    </row>
    <row r="85" spans="1:3" x14ac:dyDescent="0.2">
      <c r="A85">
        <v>66</v>
      </c>
      <c r="B85" s="4">
        <v>0.27500000000000002</v>
      </c>
      <c r="C85" s="4">
        <v>0.1787878787878788</v>
      </c>
    </row>
    <row r="86" spans="1:3" x14ac:dyDescent="0.2">
      <c r="A86">
        <v>67</v>
      </c>
      <c r="B86" s="4">
        <v>0.27686567164179104</v>
      </c>
      <c r="C86" s="4">
        <v>0.18059701492537314</v>
      </c>
    </row>
    <row r="87" spans="1:3" x14ac:dyDescent="0.2">
      <c r="A87">
        <v>68</v>
      </c>
      <c r="B87" s="4">
        <v>0.2786764705882353</v>
      </c>
      <c r="C87" s="4">
        <v>0.18235294117647058</v>
      </c>
    </row>
    <row r="88" spans="1:3" x14ac:dyDescent="0.2">
      <c r="A88">
        <v>69</v>
      </c>
      <c r="B88" s="4">
        <v>0.28043478260869564</v>
      </c>
      <c r="C88" s="4">
        <v>0.18405797101449275</v>
      </c>
    </row>
    <row r="89" spans="1:3" x14ac:dyDescent="0.2">
      <c r="A89">
        <v>70</v>
      </c>
      <c r="B89" s="4">
        <v>0.28214285714285714</v>
      </c>
      <c r="C89" s="4">
        <v>0.18571428571428572</v>
      </c>
    </row>
    <row r="90" spans="1:3" x14ac:dyDescent="0.2">
      <c r="A90">
        <v>71</v>
      </c>
      <c r="B90" s="4">
        <v>0.28380281690140846</v>
      </c>
      <c r="C90" s="4">
        <v>0.18732394366197183</v>
      </c>
    </row>
    <row r="91" spans="1:3" x14ac:dyDescent="0.2">
      <c r="A91">
        <v>72</v>
      </c>
      <c r="B91" s="4">
        <v>0.28541666666666665</v>
      </c>
      <c r="C91" s="4">
        <v>0.18888888888888888</v>
      </c>
    </row>
    <row r="92" spans="1:3" x14ac:dyDescent="0.2">
      <c r="A92">
        <v>73</v>
      </c>
      <c r="B92" s="4">
        <v>0.28698630136986303</v>
      </c>
      <c r="C92" s="4">
        <v>0.19041095890410958</v>
      </c>
    </row>
    <row r="93" spans="1:3" x14ac:dyDescent="0.2">
      <c r="A93">
        <v>74</v>
      </c>
      <c r="B93" s="4">
        <v>0.28851351351351351</v>
      </c>
      <c r="C93" s="4">
        <v>0.1918918918918919</v>
      </c>
    </row>
    <row r="94" spans="1:3" x14ac:dyDescent="0.2">
      <c r="A94">
        <v>75</v>
      </c>
      <c r="B94" s="4">
        <v>0.28999999999999998</v>
      </c>
      <c r="C94" s="4">
        <v>0.19333333333333333</v>
      </c>
    </row>
    <row r="95" spans="1:3" x14ac:dyDescent="0.2">
      <c r="A95">
        <v>76</v>
      </c>
      <c r="B95" s="4">
        <v>0.29276315789473684</v>
      </c>
      <c r="C95" s="4">
        <v>0.19539473684210526</v>
      </c>
    </row>
    <row r="96" spans="1:3" x14ac:dyDescent="0.2">
      <c r="A96">
        <v>77</v>
      </c>
      <c r="B96" s="4">
        <v>0.29545454545454547</v>
      </c>
      <c r="C96" s="4">
        <v>0.19740259740259741</v>
      </c>
    </row>
    <row r="97" spans="1:3" x14ac:dyDescent="0.2">
      <c r="A97">
        <v>78</v>
      </c>
      <c r="B97" s="4">
        <v>0.29807692307692307</v>
      </c>
      <c r="C97" s="4">
        <v>0.19935897435897437</v>
      </c>
    </row>
    <row r="98" spans="1:3" x14ac:dyDescent="0.2">
      <c r="A98">
        <v>79</v>
      </c>
      <c r="B98" s="4">
        <v>0.30063291139240506</v>
      </c>
      <c r="C98" s="4">
        <v>0.20126582278481012</v>
      </c>
    </row>
    <row r="99" spans="1:3" x14ac:dyDescent="0.2">
      <c r="A99">
        <v>80</v>
      </c>
      <c r="B99" s="4">
        <v>0.30312499999999998</v>
      </c>
      <c r="C99" s="4">
        <v>0.203125</v>
      </c>
    </row>
    <row r="100" spans="1:3" x14ac:dyDescent="0.2">
      <c r="A100">
        <v>81</v>
      </c>
      <c r="B100" s="4">
        <v>0.30555555555555558</v>
      </c>
      <c r="C100" s="4">
        <v>0.20493827160493827</v>
      </c>
    </row>
    <row r="101" spans="1:3" x14ac:dyDescent="0.2">
      <c r="A101">
        <v>82</v>
      </c>
      <c r="B101" s="4">
        <v>0.30792682926829268</v>
      </c>
      <c r="C101" s="4">
        <v>0.20670731707317072</v>
      </c>
    </row>
    <row r="102" spans="1:3" x14ac:dyDescent="0.2">
      <c r="A102">
        <v>83</v>
      </c>
      <c r="B102" s="4">
        <v>0.31024096385542171</v>
      </c>
      <c r="C102" s="4">
        <v>0.20843373493975903</v>
      </c>
    </row>
    <row r="103" spans="1:3" x14ac:dyDescent="0.2">
      <c r="A103">
        <v>84</v>
      </c>
      <c r="B103" s="4">
        <v>0.3125</v>
      </c>
      <c r="C103" s="4">
        <v>0.21011904761904762</v>
      </c>
    </row>
    <row r="104" spans="1:3" x14ac:dyDescent="0.2">
      <c r="A104">
        <v>85</v>
      </c>
      <c r="B104" s="4">
        <v>0.31470588235294117</v>
      </c>
      <c r="C104" s="4">
        <v>0.21176470588235294</v>
      </c>
    </row>
    <row r="105" spans="1:3" x14ac:dyDescent="0.2">
      <c r="A105">
        <v>86</v>
      </c>
      <c r="B105" s="4">
        <v>0.31686046511627908</v>
      </c>
      <c r="C105" s="4">
        <v>0.21337209302325583</v>
      </c>
    </row>
    <row r="106" spans="1:3" x14ac:dyDescent="0.2">
      <c r="A106">
        <v>87</v>
      </c>
      <c r="B106" s="4">
        <v>0.31896551724137934</v>
      </c>
      <c r="C106" s="4">
        <v>0.21494252873563219</v>
      </c>
    </row>
    <row r="107" spans="1:3" x14ac:dyDescent="0.2">
      <c r="A107">
        <v>88</v>
      </c>
      <c r="B107" s="4">
        <v>0.32102272727272729</v>
      </c>
      <c r="C107" s="4">
        <v>0.21647727272727274</v>
      </c>
    </row>
    <row r="108" spans="1:3" x14ac:dyDescent="0.2">
      <c r="A108">
        <v>89</v>
      </c>
      <c r="B108" s="4">
        <v>0.32303370786516855</v>
      </c>
      <c r="C108" s="4">
        <v>0.21797752808988763</v>
      </c>
    </row>
    <row r="109" spans="1:3" x14ac:dyDescent="0.2">
      <c r="A109">
        <v>90</v>
      </c>
      <c r="B109" s="4">
        <v>0.32500000000000001</v>
      </c>
      <c r="C109" s="4">
        <v>0.21944444444444444</v>
      </c>
    </row>
    <row r="110" spans="1:3" x14ac:dyDescent="0.2">
      <c r="A110">
        <v>91</v>
      </c>
      <c r="B110" s="4">
        <v>0.32692307692307693</v>
      </c>
      <c r="C110" s="4">
        <v>0.22087912087912087</v>
      </c>
    </row>
    <row r="111" spans="1:3" x14ac:dyDescent="0.2">
      <c r="A111">
        <v>92</v>
      </c>
      <c r="B111" s="4">
        <v>0.32880434782608697</v>
      </c>
      <c r="C111" s="4">
        <v>0.22228260869565217</v>
      </c>
    </row>
    <row r="112" spans="1:3" x14ac:dyDescent="0.2">
      <c r="A112">
        <v>93</v>
      </c>
      <c r="B112" s="4">
        <v>0.33064516129032256</v>
      </c>
      <c r="C112" s="4">
        <v>0.22365591397849463</v>
      </c>
    </row>
    <row r="113" spans="1:3" x14ac:dyDescent="0.2">
      <c r="A113">
        <v>94</v>
      </c>
      <c r="B113" s="4">
        <v>0.33244680851063829</v>
      </c>
      <c r="C113" s="4">
        <v>0.22500000000000001</v>
      </c>
    </row>
    <row r="114" spans="1:3" x14ac:dyDescent="0.2">
      <c r="A114">
        <v>95</v>
      </c>
      <c r="B114" s="4">
        <v>0.33421052631578946</v>
      </c>
      <c r="C114" s="4">
        <v>0.22631578947368422</v>
      </c>
    </row>
    <row r="115" spans="1:3" x14ac:dyDescent="0.2">
      <c r="A115">
        <v>96</v>
      </c>
      <c r="B115" s="4">
        <v>0.3359375</v>
      </c>
      <c r="C115" s="4">
        <v>0.22760416666666666</v>
      </c>
    </row>
    <row r="116" spans="1:3" x14ac:dyDescent="0.2">
      <c r="A116">
        <v>97</v>
      </c>
      <c r="B116" s="4">
        <v>0.33762886597938147</v>
      </c>
      <c r="C116" s="4">
        <v>0.22886597938144329</v>
      </c>
    </row>
    <row r="117" spans="1:3" x14ac:dyDescent="0.2">
      <c r="A117">
        <v>98</v>
      </c>
      <c r="B117" s="4">
        <v>0.3392857142857143</v>
      </c>
      <c r="C117" s="4">
        <v>0.23010204081632654</v>
      </c>
    </row>
    <row r="118" spans="1:3" x14ac:dyDescent="0.2">
      <c r="A118">
        <v>99</v>
      </c>
      <c r="B118" s="4">
        <v>0.34090909090909088</v>
      </c>
      <c r="C118" s="4">
        <v>0.2313131313131313</v>
      </c>
    </row>
    <row r="119" spans="1:3" x14ac:dyDescent="0.2">
      <c r="A119">
        <v>100</v>
      </c>
      <c r="B119" s="4">
        <v>0.34250000000000003</v>
      </c>
      <c r="C119" s="4">
        <v>0.23250000000000001</v>
      </c>
    </row>
    <row r="120" spans="1:3" x14ac:dyDescent="0.2">
      <c r="A120">
        <v>101</v>
      </c>
      <c r="B120" s="4">
        <v>0.34405940594059403</v>
      </c>
      <c r="C120" s="4">
        <v>0.23366336633663368</v>
      </c>
    </row>
    <row r="121" spans="1:3" x14ac:dyDescent="0.2">
      <c r="A121">
        <v>102</v>
      </c>
      <c r="B121" s="4">
        <v>0.34558823529411764</v>
      </c>
      <c r="C121" s="4">
        <v>0.23480392156862745</v>
      </c>
    </row>
    <row r="122" spans="1:3" x14ac:dyDescent="0.2">
      <c r="A122">
        <v>103</v>
      </c>
      <c r="B122" s="4">
        <v>0.34708737864077671</v>
      </c>
      <c r="C122" s="4">
        <v>0.23592233009708738</v>
      </c>
    </row>
    <row r="123" spans="1:3" x14ac:dyDescent="0.2">
      <c r="A123">
        <v>104</v>
      </c>
      <c r="B123" s="4">
        <v>0.34855769230769229</v>
      </c>
      <c r="C123" s="4">
        <v>0.23701923076923076</v>
      </c>
    </row>
    <row r="124" spans="1:3" x14ac:dyDescent="0.2">
      <c r="A124">
        <v>105</v>
      </c>
      <c r="B124" s="4">
        <v>0.35</v>
      </c>
      <c r="C124" s="4">
        <v>0.23809523809523808</v>
      </c>
    </row>
    <row r="125" spans="1:3" x14ac:dyDescent="0.2">
      <c r="A125">
        <v>106</v>
      </c>
      <c r="B125" s="4">
        <v>0.35141509433962265</v>
      </c>
      <c r="C125" s="4">
        <v>0.23915094339622642</v>
      </c>
    </row>
    <row r="126" spans="1:3" x14ac:dyDescent="0.2">
      <c r="A126">
        <v>107</v>
      </c>
      <c r="B126" s="4">
        <v>0.35280373831775702</v>
      </c>
      <c r="C126" s="4">
        <v>0.24018691588785046</v>
      </c>
    </row>
    <row r="127" spans="1:3" x14ac:dyDescent="0.2">
      <c r="A127">
        <v>108</v>
      </c>
      <c r="B127" s="4">
        <v>0.35416666666666669</v>
      </c>
      <c r="C127" s="4">
        <v>0.2412037037037037</v>
      </c>
    </row>
    <row r="128" spans="1:3" x14ac:dyDescent="0.2">
      <c r="A128">
        <v>109</v>
      </c>
      <c r="B128" s="4">
        <v>0.35550458715596328</v>
      </c>
      <c r="C128" s="4">
        <v>0.24220183486238533</v>
      </c>
    </row>
    <row r="129" spans="1:3" x14ac:dyDescent="0.2">
      <c r="A129">
        <v>110</v>
      </c>
      <c r="B129" s="4">
        <v>0.35681818181818181</v>
      </c>
      <c r="C129" s="4">
        <v>0.24318181818181819</v>
      </c>
    </row>
    <row r="130" spans="1:3" x14ac:dyDescent="0.2">
      <c r="A130">
        <v>111</v>
      </c>
      <c r="B130" s="4">
        <v>0.35810810810810811</v>
      </c>
      <c r="C130" s="4">
        <v>0.24414414414414415</v>
      </c>
    </row>
    <row r="131" spans="1:3" x14ac:dyDescent="0.2">
      <c r="A131">
        <v>112</v>
      </c>
      <c r="B131" s="4">
        <v>0.359375</v>
      </c>
      <c r="C131" s="4">
        <v>0.2450892857142857</v>
      </c>
    </row>
    <row r="132" spans="1:3" x14ac:dyDescent="0.2">
      <c r="A132">
        <v>113</v>
      </c>
      <c r="B132" s="4">
        <v>0.36061946902654868</v>
      </c>
      <c r="C132" s="4">
        <v>0.24601769911504426</v>
      </c>
    </row>
    <row r="133" spans="1:3" x14ac:dyDescent="0.2">
      <c r="A133">
        <v>114</v>
      </c>
      <c r="B133" s="4">
        <v>0.36184210526315791</v>
      </c>
      <c r="C133" s="4">
        <v>0.2469298245614035</v>
      </c>
    </row>
    <row r="134" spans="1:3" x14ac:dyDescent="0.2">
      <c r="A134">
        <v>115</v>
      </c>
      <c r="B134" s="4">
        <v>0.36304347826086958</v>
      </c>
      <c r="C134" s="4">
        <v>0.24782608695652175</v>
      </c>
    </row>
    <row r="135" spans="1:3" x14ac:dyDescent="0.2">
      <c r="A135">
        <v>116</v>
      </c>
      <c r="B135" s="4">
        <v>0.36422413793103448</v>
      </c>
      <c r="C135" s="4">
        <v>0.24870689655172415</v>
      </c>
    </row>
    <row r="136" spans="1:3" x14ac:dyDescent="0.2">
      <c r="A136">
        <v>117</v>
      </c>
      <c r="B136" s="4">
        <v>0.36538461538461536</v>
      </c>
      <c r="C136" s="4">
        <v>0.24957264957264957</v>
      </c>
    </row>
    <row r="137" spans="1:3" x14ac:dyDescent="0.2">
      <c r="A137">
        <v>118</v>
      </c>
      <c r="B137" s="4">
        <v>0.36652542372881358</v>
      </c>
      <c r="C137" s="4">
        <v>0.25042372881355934</v>
      </c>
    </row>
    <row r="138" spans="1:3" x14ac:dyDescent="0.2">
      <c r="A138">
        <v>119</v>
      </c>
      <c r="B138" s="4">
        <v>0.36764705882352944</v>
      </c>
      <c r="C138" s="4">
        <v>0.25126050420168067</v>
      </c>
    </row>
    <row r="139" spans="1:3" x14ac:dyDescent="0.2">
      <c r="A139">
        <v>120</v>
      </c>
      <c r="B139" s="4">
        <v>0.36875000000000002</v>
      </c>
      <c r="C139" s="4">
        <v>0.25208333333333333</v>
      </c>
    </row>
    <row r="140" spans="1:3" x14ac:dyDescent="0.2">
      <c r="A140">
        <v>121</v>
      </c>
      <c r="B140" s="4">
        <v>0.36983471074380164</v>
      </c>
      <c r="C140" s="4">
        <v>0.2528925619834711</v>
      </c>
    </row>
    <row r="141" spans="1:3" x14ac:dyDescent="0.2">
      <c r="A141">
        <v>122</v>
      </c>
      <c r="B141" s="4">
        <v>0.37090163934426229</v>
      </c>
      <c r="C141" s="4">
        <v>0.25368852459016394</v>
      </c>
    </row>
    <row r="142" spans="1:3" x14ac:dyDescent="0.2">
      <c r="A142">
        <v>123</v>
      </c>
      <c r="B142" s="4">
        <v>0.37195121951219512</v>
      </c>
      <c r="C142" s="4">
        <v>0.25447154471544714</v>
      </c>
    </row>
    <row r="143" spans="1:3" x14ac:dyDescent="0.2">
      <c r="A143">
        <v>124</v>
      </c>
      <c r="B143" s="4">
        <v>0.37298387096774194</v>
      </c>
      <c r="C143" s="4">
        <v>0.25524193548387097</v>
      </c>
    </row>
    <row r="144" spans="1:3" x14ac:dyDescent="0.2">
      <c r="A144">
        <v>125</v>
      </c>
      <c r="B144" s="4">
        <v>0.374</v>
      </c>
      <c r="C144" s="4">
        <v>0.25600000000000001</v>
      </c>
    </row>
    <row r="145" spans="1:3" x14ac:dyDescent="0.2">
      <c r="A145">
        <v>126</v>
      </c>
      <c r="B145" s="4">
        <v>0.375</v>
      </c>
      <c r="C145" s="4">
        <v>0.25674603174603172</v>
      </c>
    </row>
    <row r="146" spans="1:3" x14ac:dyDescent="0.2">
      <c r="A146">
        <v>127</v>
      </c>
      <c r="B146" s="4">
        <v>0.37598425196850394</v>
      </c>
      <c r="C146" s="4">
        <v>0.2574803149606299</v>
      </c>
    </row>
    <row r="147" spans="1:3" x14ac:dyDescent="0.2">
      <c r="A147">
        <v>128</v>
      </c>
      <c r="B147" s="4">
        <v>0.376953125</v>
      </c>
      <c r="C147" s="4">
        <v>0.25820312499999998</v>
      </c>
    </row>
    <row r="148" spans="1:3" x14ac:dyDescent="0.2">
      <c r="A148">
        <v>129</v>
      </c>
      <c r="B148" s="4">
        <v>0.37790697674418605</v>
      </c>
      <c r="C148" s="4">
        <v>0.25891472868217053</v>
      </c>
    </row>
    <row r="149" spans="1:3" x14ac:dyDescent="0.2">
      <c r="A149">
        <v>130</v>
      </c>
      <c r="B149" s="4">
        <v>0.37884615384615383</v>
      </c>
      <c r="C149" s="4">
        <v>0.25961538461538464</v>
      </c>
    </row>
    <row r="150" spans="1:3" x14ac:dyDescent="0.2">
      <c r="A150">
        <v>131</v>
      </c>
      <c r="B150" s="4">
        <v>0.37977099236641221</v>
      </c>
      <c r="C150" s="4">
        <v>0.2603053435114504</v>
      </c>
    </row>
    <row r="151" spans="1:3" x14ac:dyDescent="0.2">
      <c r="A151">
        <v>132</v>
      </c>
      <c r="B151" s="4">
        <v>0.38068181818181818</v>
      </c>
      <c r="C151" s="4">
        <v>0.26098484848484849</v>
      </c>
    </row>
    <row r="152" spans="1:3" x14ac:dyDescent="0.2">
      <c r="A152">
        <v>133</v>
      </c>
      <c r="B152" s="4">
        <v>0.38157894736842107</v>
      </c>
      <c r="C152" s="4">
        <v>0.26165413533834586</v>
      </c>
    </row>
    <row r="153" spans="1:3" x14ac:dyDescent="0.2">
      <c r="A153">
        <v>134</v>
      </c>
      <c r="B153" s="4">
        <v>0.3824626865671642</v>
      </c>
      <c r="C153" s="4">
        <v>0.26231343283582087</v>
      </c>
    </row>
    <row r="154" spans="1:3" x14ac:dyDescent="0.2">
      <c r="A154">
        <v>135</v>
      </c>
      <c r="B154" s="4">
        <v>0.38333333333333336</v>
      </c>
      <c r="C154" s="4">
        <v>0.26296296296296295</v>
      </c>
    </row>
    <row r="155" spans="1:3" x14ac:dyDescent="0.2">
      <c r="A155">
        <v>136</v>
      </c>
      <c r="B155" s="4">
        <v>0.38419117647058826</v>
      </c>
      <c r="C155" s="4">
        <v>0.2636029411764706</v>
      </c>
    </row>
    <row r="156" spans="1:3" x14ac:dyDescent="0.2">
      <c r="A156">
        <v>137</v>
      </c>
      <c r="B156" s="4">
        <v>0.38503649635036497</v>
      </c>
      <c r="C156" s="4">
        <v>0.26423357664233577</v>
      </c>
    </row>
    <row r="157" spans="1:3" x14ac:dyDescent="0.2">
      <c r="A157">
        <v>138</v>
      </c>
      <c r="B157" s="4">
        <v>0.3858695652173913</v>
      </c>
      <c r="C157" s="4">
        <v>0.2648550724637681</v>
      </c>
    </row>
    <row r="158" spans="1:3" x14ac:dyDescent="0.2">
      <c r="A158">
        <v>139</v>
      </c>
      <c r="B158" s="4">
        <v>0.38669064748201437</v>
      </c>
      <c r="C158" s="4">
        <v>0.26546762589928058</v>
      </c>
    </row>
    <row r="159" spans="1:3" x14ac:dyDescent="0.2">
      <c r="A159">
        <v>140</v>
      </c>
      <c r="B159" s="4">
        <v>0.38750000000000001</v>
      </c>
      <c r="C159" s="4">
        <v>0.26607142857142857</v>
      </c>
    </row>
    <row r="160" spans="1:3" x14ac:dyDescent="0.2">
      <c r="A160">
        <v>141</v>
      </c>
      <c r="B160" s="4">
        <v>0.38829787234042551</v>
      </c>
      <c r="C160" s="4">
        <v>0.26666666666666666</v>
      </c>
    </row>
    <row r="161" spans="1:3" x14ac:dyDescent="0.2">
      <c r="A161">
        <v>142</v>
      </c>
      <c r="B161" s="4">
        <v>0.3890845070422535</v>
      </c>
      <c r="C161" s="4">
        <v>0.26725352112676054</v>
      </c>
    </row>
    <row r="162" spans="1:3" x14ac:dyDescent="0.2">
      <c r="A162">
        <v>143</v>
      </c>
      <c r="B162" s="4">
        <v>0.38986013986013984</v>
      </c>
      <c r="C162" s="4">
        <v>0.26783216783216784</v>
      </c>
    </row>
    <row r="163" spans="1:3" x14ac:dyDescent="0.2">
      <c r="A163">
        <v>144</v>
      </c>
      <c r="B163" s="4">
        <v>0.390625</v>
      </c>
      <c r="C163" s="4">
        <v>0.26840277777777777</v>
      </c>
    </row>
    <row r="164" spans="1:3" x14ac:dyDescent="0.2">
      <c r="A164">
        <v>145</v>
      </c>
      <c r="B164" s="4">
        <v>0.39137931034482759</v>
      </c>
      <c r="C164" s="4">
        <v>0.26896551724137929</v>
      </c>
    </row>
    <row r="165" spans="1:3" x14ac:dyDescent="0.2">
      <c r="A165">
        <v>146</v>
      </c>
      <c r="B165" s="4">
        <v>0.39212328767123289</v>
      </c>
      <c r="C165" s="4">
        <v>0.26952054794520547</v>
      </c>
    </row>
    <row r="166" spans="1:3" x14ac:dyDescent="0.2">
      <c r="A166">
        <v>147</v>
      </c>
      <c r="B166" s="4">
        <v>0.39285714285714285</v>
      </c>
      <c r="C166" s="4">
        <v>0.27006802721088435</v>
      </c>
    </row>
    <row r="167" spans="1:3" x14ac:dyDescent="0.2">
      <c r="A167">
        <v>148</v>
      </c>
      <c r="B167" s="4">
        <v>0.39358108108108109</v>
      </c>
      <c r="C167" s="4">
        <v>0.27060810810810809</v>
      </c>
    </row>
    <row r="168" spans="1:3" x14ac:dyDescent="0.2">
      <c r="A168">
        <v>149</v>
      </c>
      <c r="B168" s="4">
        <v>0.39429530201342283</v>
      </c>
      <c r="C168" s="4">
        <v>0.27114093959731544</v>
      </c>
    </row>
    <row r="169" spans="1:3" x14ac:dyDescent="0.2">
      <c r="A169">
        <v>150</v>
      </c>
      <c r="B169" s="4">
        <v>0.39500000000000002</v>
      </c>
      <c r="C169" s="4">
        <v>0.27166666666666667</v>
      </c>
    </row>
    <row r="170" spans="1:3" x14ac:dyDescent="0.2">
      <c r="A170">
        <v>151</v>
      </c>
      <c r="B170" s="4">
        <v>0.39569536423841062</v>
      </c>
      <c r="C170" s="4">
        <v>0.27218543046357618</v>
      </c>
    </row>
    <row r="171" spans="1:3" x14ac:dyDescent="0.2">
      <c r="A171">
        <v>152</v>
      </c>
      <c r="B171" s="4">
        <v>0.39638157894736842</v>
      </c>
      <c r="C171" s="4">
        <v>0.27269736842105263</v>
      </c>
    </row>
    <row r="172" spans="1:3" x14ac:dyDescent="0.2">
      <c r="A172">
        <v>153</v>
      </c>
      <c r="B172" s="4">
        <v>0.39705882352941174</v>
      </c>
      <c r="C172" s="4">
        <v>0.27320261437908494</v>
      </c>
    </row>
    <row r="173" spans="1:3" x14ac:dyDescent="0.2">
      <c r="A173">
        <v>154</v>
      </c>
      <c r="B173" s="4">
        <v>0.39772727272727271</v>
      </c>
      <c r="C173" s="4">
        <v>0.27370129870129872</v>
      </c>
    </row>
    <row r="174" spans="1:3" x14ac:dyDescent="0.2">
      <c r="A174">
        <v>155</v>
      </c>
      <c r="B174" s="4">
        <v>0.39838709677419354</v>
      </c>
      <c r="C174" s="4">
        <v>0.27419354838709675</v>
      </c>
    </row>
    <row r="175" spans="1:3" x14ac:dyDescent="0.2">
      <c r="A175">
        <v>156</v>
      </c>
      <c r="B175" s="4">
        <v>0.39903846153846156</v>
      </c>
      <c r="C175" s="4">
        <v>0.2746794871794872</v>
      </c>
    </row>
    <row r="176" spans="1:3" x14ac:dyDescent="0.2">
      <c r="A176">
        <v>157</v>
      </c>
      <c r="B176" s="4">
        <v>0.3996815286624204</v>
      </c>
      <c r="C176" s="4">
        <v>0.2751592356687898</v>
      </c>
    </row>
    <row r="177" spans="1:3" x14ac:dyDescent="0.2">
      <c r="A177">
        <v>158</v>
      </c>
      <c r="B177" s="4">
        <v>0.40031645569620256</v>
      </c>
      <c r="C177" s="4">
        <v>0.27563291139240509</v>
      </c>
    </row>
    <row r="178" spans="1:3" x14ac:dyDescent="0.2">
      <c r="A178">
        <v>159</v>
      </c>
      <c r="B178" s="4">
        <v>0.40094339622641512</v>
      </c>
      <c r="C178" s="4">
        <v>0.2761006289308176</v>
      </c>
    </row>
    <row r="179" spans="1:3" x14ac:dyDescent="0.2">
      <c r="A179">
        <v>160</v>
      </c>
      <c r="B179" s="4">
        <v>0.40156249999999999</v>
      </c>
      <c r="C179" s="4">
        <v>0.27656249999999999</v>
      </c>
    </row>
    <row r="180" spans="1:3" x14ac:dyDescent="0.2">
      <c r="A180">
        <v>161</v>
      </c>
      <c r="B180" s="4">
        <v>0.40217391304347827</v>
      </c>
      <c r="C180" s="4">
        <v>0.27701863354037265</v>
      </c>
    </row>
    <row r="181" spans="1:3" x14ac:dyDescent="0.2">
      <c r="A181">
        <v>162</v>
      </c>
      <c r="B181" s="4">
        <v>0.40277777777777779</v>
      </c>
      <c r="C181" s="4">
        <v>0.27746913580246912</v>
      </c>
    </row>
    <row r="182" spans="1:3" x14ac:dyDescent="0.2">
      <c r="A182">
        <v>163</v>
      </c>
      <c r="B182" s="4">
        <v>0.40337423312883436</v>
      </c>
      <c r="C182" s="4">
        <v>0.27791411042944786</v>
      </c>
    </row>
    <row r="183" spans="1:3" x14ac:dyDescent="0.2">
      <c r="A183">
        <v>164</v>
      </c>
      <c r="B183" s="4">
        <v>0.40396341463414637</v>
      </c>
      <c r="C183" s="4">
        <v>0.27835365853658539</v>
      </c>
    </row>
    <row r="184" spans="1:3" x14ac:dyDescent="0.2">
      <c r="A184">
        <v>165</v>
      </c>
      <c r="B184" s="4">
        <v>0.40454545454545454</v>
      </c>
      <c r="C184" s="4">
        <v>0.27878787878787881</v>
      </c>
    </row>
    <row r="185" spans="1:3" x14ac:dyDescent="0.2">
      <c r="A185">
        <v>166</v>
      </c>
      <c r="B185" s="4">
        <v>0.40512048192771083</v>
      </c>
      <c r="C185" s="4">
        <v>0.2792168674698795</v>
      </c>
    </row>
    <row r="186" spans="1:3" x14ac:dyDescent="0.2">
      <c r="A186">
        <v>167</v>
      </c>
      <c r="B186" s="4">
        <v>0.40568862275449102</v>
      </c>
      <c r="C186" s="4">
        <v>0.27964071856287426</v>
      </c>
    </row>
    <row r="187" spans="1:3" x14ac:dyDescent="0.2">
      <c r="A187">
        <v>168</v>
      </c>
      <c r="B187" s="4">
        <v>0.40625</v>
      </c>
      <c r="C187" s="4">
        <v>0.28005952380952381</v>
      </c>
    </row>
    <row r="188" spans="1:3" x14ac:dyDescent="0.2">
      <c r="A188">
        <v>169</v>
      </c>
      <c r="B188" s="4">
        <v>0.40680473372781067</v>
      </c>
      <c r="C188" s="4">
        <v>0.2804733727810651</v>
      </c>
    </row>
    <row r="189" spans="1:3" x14ac:dyDescent="0.2">
      <c r="A189">
        <v>170</v>
      </c>
      <c r="B189" s="4">
        <v>0.40735294117647058</v>
      </c>
      <c r="C189" s="4">
        <v>0.28088235294117647</v>
      </c>
    </row>
    <row r="190" spans="1:3" x14ac:dyDescent="0.2">
      <c r="A190">
        <v>171</v>
      </c>
      <c r="B190" s="4">
        <v>0.40789473684210525</v>
      </c>
      <c r="C190" s="4">
        <v>0.28128654970760236</v>
      </c>
    </row>
    <row r="191" spans="1:3" x14ac:dyDescent="0.2">
      <c r="A191">
        <v>172</v>
      </c>
      <c r="B191" s="4">
        <v>0.40843023255813954</v>
      </c>
      <c r="C191" s="4">
        <v>0.28168604651162793</v>
      </c>
    </row>
    <row r="192" spans="1:3" x14ac:dyDescent="0.2">
      <c r="A192">
        <v>173</v>
      </c>
      <c r="B192" s="4">
        <v>0.40895953757225434</v>
      </c>
      <c r="C192" s="4">
        <v>0.28208092485549136</v>
      </c>
    </row>
    <row r="193" spans="1:3" x14ac:dyDescent="0.2">
      <c r="A193">
        <v>174</v>
      </c>
      <c r="B193" s="4">
        <v>0.40948275862068967</v>
      </c>
      <c r="C193" s="4">
        <v>0.28247126436781611</v>
      </c>
    </row>
    <row r="194" spans="1:3" x14ac:dyDescent="0.2">
      <c r="A194">
        <v>175</v>
      </c>
      <c r="B194" s="4">
        <v>0.41</v>
      </c>
      <c r="C194" s="4">
        <v>0.28285714285714286</v>
      </c>
    </row>
    <row r="195" spans="1:3" x14ac:dyDescent="0.2">
      <c r="A195">
        <v>176</v>
      </c>
      <c r="B195" s="4">
        <v>0.41051136363636365</v>
      </c>
      <c r="C195" s="4">
        <v>0.28323863636363639</v>
      </c>
    </row>
    <row r="196" spans="1:3" x14ac:dyDescent="0.2">
      <c r="A196">
        <v>177</v>
      </c>
      <c r="B196" s="4">
        <v>0.41101694915254239</v>
      </c>
      <c r="C196" s="4">
        <v>0.28361581920903955</v>
      </c>
    </row>
    <row r="197" spans="1:3" x14ac:dyDescent="0.2">
      <c r="A197">
        <v>178</v>
      </c>
      <c r="B197" s="4">
        <v>0.41151685393258425</v>
      </c>
      <c r="C197" s="4">
        <v>0.28398876404494383</v>
      </c>
    </row>
    <row r="198" spans="1:3" x14ac:dyDescent="0.2">
      <c r="A198">
        <v>179</v>
      </c>
      <c r="B198" s="4">
        <v>0.41201117318435754</v>
      </c>
      <c r="C198" s="4">
        <v>0.28435754189944135</v>
      </c>
    </row>
    <row r="199" spans="1:3" x14ac:dyDescent="0.2">
      <c r="A199">
        <v>180</v>
      </c>
      <c r="B199" s="4">
        <v>0.41249999999999998</v>
      </c>
      <c r="C199" s="4">
        <v>0.28472222222222221</v>
      </c>
    </row>
    <row r="200" spans="1:3" x14ac:dyDescent="0.2">
      <c r="A200">
        <v>181</v>
      </c>
      <c r="B200" s="4">
        <v>0.41298342541436461</v>
      </c>
      <c r="C200" s="4">
        <v>0.2850828729281768</v>
      </c>
    </row>
    <row r="201" spans="1:3" x14ac:dyDescent="0.2">
      <c r="A201">
        <v>182</v>
      </c>
      <c r="B201" s="4">
        <v>0.41346153846153844</v>
      </c>
      <c r="C201" s="4">
        <v>0.28543956043956042</v>
      </c>
    </row>
    <row r="202" spans="1:3" x14ac:dyDescent="0.2">
      <c r="A202">
        <v>183</v>
      </c>
      <c r="B202" s="4">
        <v>0.41393442622950821</v>
      </c>
      <c r="C202" s="4">
        <v>0.28579234972677597</v>
      </c>
    </row>
    <row r="203" spans="1:3" x14ac:dyDescent="0.2">
      <c r="A203">
        <v>184</v>
      </c>
      <c r="B203" s="4">
        <v>0.41440217391304346</v>
      </c>
      <c r="C203" s="4">
        <v>0.28614130434782609</v>
      </c>
    </row>
    <row r="204" spans="1:3" x14ac:dyDescent="0.2">
      <c r="A204">
        <v>185</v>
      </c>
      <c r="B204" s="4">
        <v>0.41486486486486485</v>
      </c>
      <c r="C204" s="4">
        <v>0.2864864864864865</v>
      </c>
    </row>
    <row r="205" spans="1:3" x14ac:dyDescent="0.2">
      <c r="A205">
        <v>186</v>
      </c>
      <c r="B205" s="4">
        <v>0.41532258064516131</v>
      </c>
      <c r="C205" s="4">
        <v>0.28682795698924729</v>
      </c>
    </row>
    <row r="206" spans="1:3" x14ac:dyDescent="0.2">
      <c r="A206">
        <v>187</v>
      </c>
      <c r="B206" s="4">
        <v>0.41577540106951871</v>
      </c>
      <c r="C206" s="4">
        <v>0.28716577540106952</v>
      </c>
    </row>
    <row r="207" spans="1:3" x14ac:dyDescent="0.2">
      <c r="A207">
        <v>188</v>
      </c>
      <c r="B207" s="4">
        <v>0.41622340425531917</v>
      </c>
      <c r="C207" s="4">
        <v>0.28749999999999998</v>
      </c>
    </row>
    <row r="208" spans="1:3" x14ac:dyDescent="0.2">
      <c r="A208">
        <v>189</v>
      </c>
      <c r="B208" s="4">
        <v>0.41666666666666669</v>
      </c>
      <c r="C208" s="4">
        <v>0.28783068783068783</v>
      </c>
    </row>
    <row r="209" spans="1:3" x14ac:dyDescent="0.2">
      <c r="A209">
        <v>190</v>
      </c>
      <c r="B209" s="4">
        <v>0.41710526315789476</v>
      </c>
      <c r="C209" s="4">
        <v>0.28815789473684211</v>
      </c>
    </row>
    <row r="210" spans="1:3" x14ac:dyDescent="0.2">
      <c r="A210">
        <v>191</v>
      </c>
      <c r="B210" s="4">
        <v>0.41753926701570682</v>
      </c>
      <c r="C210" s="4">
        <v>0.28848167539267017</v>
      </c>
    </row>
    <row r="211" spans="1:3" x14ac:dyDescent="0.2">
      <c r="A211">
        <v>192</v>
      </c>
      <c r="B211" s="4">
        <v>0.41796875</v>
      </c>
      <c r="C211" s="4">
        <v>0.28880208333333335</v>
      </c>
    </row>
    <row r="212" spans="1:3" x14ac:dyDescent="0.2">
      <c r="A212">
        <v>193</v>
      </c>
      <c r="B212" s="4">
        <v>0.41839378238341968</v>
      </c>
      <c r="C212" s="4">
        <v>0.28911917098445594</v>
      </c>
    </row>
    <row r="213" spans="1:3" x14ac:dyDescent="0.2">
      <c r="A213">
        <v>194</v>
      </c>
      <c r="B213" s="4">
        <v>0.41881443298969073</v>
      </c>
      <c r="C213" s="4">
        <v>0.28943298969072168</v>
      </c>
    </row>
    <row r="214" spans="1:3" x14ac:dyDescent="0.2">
      <c r="A214">
        <v>195</v>
      </c>
      <c r="B214" s="4">
        <v>0.41923076923076924</v>
      </c>
      <c r="C214" s="4">
        <v>0.28974358974358977</v>
      </c>
    </row>
    <row r="215" spans="1:3" x14ac:dyDescent="0.2">
      <c r="A215">
        <v>196</v>
      </c>
      <c r="B215" s="4">
        <v>0.41964285714285715</v>
      </c>
      <c r="C215" s="4">
        <v>0.29005102040816327</v>
      </c>
    </row>
    <row r="216" spans="1:3" x14ac:dyDescent="0.2">
      <c r="A216">
        <v>197</v>
      </c>
      <c r="B216" s="4">
        <v>0.42005076142131981</v>
      </c>
      <c r="C216" s="4">
        <v>0.29035532994923857</v>
      </c>
    </row>
    <row r="217" spans="1:3" x14ac:dyDescent="0.2">
      <c r="A217">
        <v>198</v>
      </c>
      <c r="B217" s="4">
        <v>0.42045454545454547</v>
      </c>
      <c r="C217" s="4">
        <v>0.29065656565656567</v>
      </c>
    </row>
    <row r="218" spans="1:3" x14ac:dyDescent="0.2">
      <c r="A218">
        <v>199</v>
      </c>
      <c r="B218" s="4">
        <v>0.42085427135678394</v>
      </c>
      <c r="C218" s="4">
        <v>0.29095477386934676</v>
      </c>
    </row>
    <row r="219" spans="1:3" x14ac:dyDescent="0.2">
      <c r="A219">
        <v>200</v>
      </c>
      <c r="B219" s="4">
        <v>0.42125000000000001</v>
      </c>
      <c r="C219" s="4">
        <v>0.29125000000000001</v>
      </c>
    </row>
    <row r="220" spans="1:3" x14ac:dyDescent="0.2">
      <c r="A220">
        <v>201</v>
      </c>
      <c r="B220" s="4">
        <v>0.42164179104477612</v>
      </c>
      <c r="C220" s="4">
        <v>0.29154228855721392</v>
      </c>
    </row>
    <row r="221" spans="1:3" x14ac:dyDescent="0.2">
      <c r="A221">
        <v>202</v>
      </c>
      <c r="B221" s="4">
        <v>0.42202970297029702</v>
      </c>
      <c r="C221" s="4">
        <v>0.29183168316831681</v>
      </c>
    </row>
    <row r="222" spans="1:3" x14ac:dyDescent="0.2">
      <c r="A222">
        <v>203</v>
      </c>
      <c r="B222" s="4">
        <v>0.42241379310344829</v>
      </c>
      <c r="C222" s="4">
        <v>0.29211822660098524</v>
      </c>
    </row>
    <row r="223" spans="1:3" x14ac:dyDescent="0.2">
      <c r="A223">
        <v>204</v>
      </c>
      <c r="B223" s="4">
        <v>0.42279411764705882</v>
      </c>
      <c r="C223" s="4">
        <v>0.29240196078431374</v>
      </c>
    </row>
    <row r="224" spans="1:3" x14ac:dyDescent="0.2">
      <c r="A224">
        <v>205</v>
      </c>
      <c r="B224" s="4">
        <v>0.42317073170731706</v>
      </c>
      <c r="C224" s="4">
        <v>0.29268292682926828</v>
      </c>
    </row>
    <row r="225" spans="1:3" x14ac:dyDescent="0.2">
      <c r="A225">
        <v>206</v>
      </c>
      <c r="B225" s="4">
        <v>0.42354368932038833</v>
      </c>
      <c r="C225" s="4">
        <v>0.29296116504854369</v>
      </c>
    </row>
    <row r="226" spans="1:3" x14ac:dyDescent="0.2">
      <c r="A226">
        <v>207</v>
      </c>
      <c r="B226" s="4">
        <v>0.42391304347826086</v>
      </c>
      <c r="C226" s="4">
        <v>0.29323671497584541</v>
      </c>
    </row>
    <row r="227" spans="1:3" x14ac:dyDescent="0.2">
      <c r="A227">
        <v>208</v>
      </c>
      <c r="B227" s="4">
        <v>0.42427884615384615</v>
      </c>
      <c r="C227" s="4">
        <v>0.2935096153846154</v>
      </c>
    </row>
    <row r="228" spans="1:3" x14ac:dyDescent="0.2">
      <c r="A228">
        <v>209</v>
      </c>
      <c r="B228" s="4">
        <v>0.42464114832535887</v>
      </c>
      <c r="C228" s="4">
        <v>0.29377990430622009</v>
      </c>
    </row>
    <row r="229" spans="1:3" x14ac:dyDescent="0.2">
      <c r="A229">
        <v>210</v>
      </c>
      <c r="B229" s="4">
        <v>0.42499999999999999</v>
      </c>
      <c r="C229" s="4">
        <v>0.29404761904761906</v>
      </c>
    </row>
    <row r="230" spans="1:3" x14ac:dyDescent="0.2">
      <c r="A230">
        <v>211</v>
      </c>
      <c r="B230" s="4">
        <v>0.4253554502369668</v>
      </c>
      <c r="C230" s="4">
        <v>0.29431279620853079</v>
      </c>
    </row>
    <row r="231" spans="1:3" x14ac:dyDescent="0.2">
      <c r="A231">
        <v>212</v>
      </c>
      <c r="B231" s="4">
        <v>0.4257075471698113</v>
      </c>
      <c r="C231" s="4">
        <v>0.29457547169811321</v>
      </c>
    </row>
    <row r="232" spans="1:3" x14ac:dyDescent="0.2">
      <c r="A232">
        <v>213</v>
      </c>
      <c r="B232" s="4">
        <v>0.426056338028169</v>
      </c>
      <c r="C232" s="4">
        <v>0.29483568075117372</v>
      </c>
    </row>
    <row r="233" spans="1:3" x14ac:dyDescent="0.2">
      <c r="A233">
        <v>214</v>
      </c>
      <c r="B233" s="4">
        <v>0.42640186915887851</v>
      </c>
      <c r="C233" s="4">
        <v>0.29509345794392522</v>
      </c>
    </row>
    <row r="234" spans="1:3" x14ac:dyDescent="0.2">
      <c r="A234">
        <v>215</v>
      </c>
      <c r="B234" s="4">
        <v>0.42674418604651165</v>
      </c>
      <c r="C234" s="4">
        <v>0.29534883720930233</v>
      </c>
    </row>
    <row r="235" spans="1:3" x14ac:dyDescent="0.2">
      <c r="A235">
        <v>216</v>
      </c>
      <c r="B235" s="4">
        <v>0.42708333333333331</v>
      </c>
      <c r="C235" s="4">
        <v>0.29560185185185184</v>
      </c>
    </row>
    <row r="236" spans="1:3" x14ac:dyDescent="0.2">
      <c r="A236">
        <v>217</v>
      </c>
      <c r="B236" s="4">
        <v>0.42741935483870969</v>
      </c>
      <c r="C236" s="4">
        <v>0.295852534562212</v>
      </c>
    </row>
    <row r="237" spans="1:3" x14ac:dyDescent="0.2">
      <c r="A237">
        <v>218</v>
      </c>
      <c r="B237" s="4">
        <v>0.42775229357798167</v>
      </c>
      <c r="C237" s="4">
        <v>0.29610091743119266</v>
      </c>
    </row>
    <row r="238" spans="1:3" x14ac:dyDescent="0.2">
      <c r="A238">
        <v>219</v>
      </c>
      <c r="B238" s="4">
        <v>0.42808219178082191</v>
      </c>
      <c r="C238" s="4">
        <v>0.29634703196347034</v>
      </c>
    </row>
    <row r="239" spans="1:3" x14ac:dyDescent="0.2">
      <c r="A239">
        <v>220</v>
      </c>
      <c r="B239" s="4">
        <v>0.42840909090909091</v>
      </c>
      <c r="C239" s="4">
        <v>0.29659090909090907</v>
      </c>
    </row>
    <row r="240" spans="1:3" x14ac:dyDescent="0.2">
      <c r="A240">
        <v>221</v>
      </c>
      <c r="B240" s="4">
        <v>0.42873303167420812</v>
      </c>
      <c r="C240" s="4">
        <v>0.29683257918552036</v>
      </c>
    </row>
    <row r="241" spans="1:3" x14ac:dyDescent="0.2">
      <c r="A241">
        <v>222</v>
      </c>
      <c r="B241" s="4">
        <v>0.42905405405405406</v>
      </c>
      <c r="C241" s="4">
        <v>0.29707207207207209</v>
      </c>
    </row>
    <row r="242" spans="1:3" x14ac:dyDescent="0.2">
      <c r="A242">
        <v>223</v>
      </c>
      <c r="B242" s="4">
        <v>0.42937219730941706</v>
      </c>
      <c r="C242" s="4">
        <v>0.29730941704035874</v>
      </c>
    </row>
    <row r="243" spans="1:3" x14ac:dyDescent="0.2">
      <c r="A243">
        <v>224</v>
      </c>
      <c r="B243" s="4">
        <v>0.4296875</v>
      </c>
      <c r="C243" s="4">
        <v>0.29754464285714288</v>
      </c>
    </row>
    <row r="244" spans="1:3" x14ac:dyDescent="0.2">
      <c r="A244">
        <v>225</v>
      </c>
      <c r="B244" s="4">
        <v>0.43</v>
      </c>
      <c r="C244" s="4">
        <v>0.29777777777777775</v>
      </c>
    </row>
    <row r="245" spans="1:3" x14ac:dyDescent="0.2">
      <c r="A245">
        <v>226</v>
      </c>
      <c r="B245" s="4">
        <v>0.43030973451327431</v>
      </c>
      <c r="C245" s="4">
        <v>0.2980088495575221</v>
      </c>
    </row>
    <row r="246" spans="1:3" x14ac:dyDescent="0.2">
      <c r="A246">
        <v>227</v>
      </c>
      <c r="B246" s="4">
        <v>0.43061674008810574</v>
      </c>
      <c r="C246" s="4">
        <v>0.29823788546255509</v>
      </c>
    </row>
    <row r="247" spans="1:3" x14ac:dyDescent="0.2">
      <c r="A247">
        <v>228</v>
      </c>
      <c r="B247" s="4">
        <v>0.43092105263157893</v>
      </c>
      <c r="C247" s="4">
        <v>0.29846491228070177</v>
      </c>
    </row>
    <row r="248" spans="1:3" x14ac:dyDescent="0.2">
      <c r="A248">
        <v>229</v>
      </c>
      <c r="B248" s="4">
        <v>0.43122270742358076</v>
      </c>
      <c r="C248" s="4">
        <v>0.29868995633187773</v>
      </c>
    </row>
    <row r="249" spans="1:3" x14ac:dyDescent="0.2">
      <c r="A249">
        <v>230</v>
      </c>
      <c r="B249" s="4">
        <v>0.43152173913043479</v>
      </c>
      <c r="C249" s="4">
        <v>0.29891304347826086</v>
      </c>
    </row>
    <row r="250" spans="1:3" x14ac:dyDescent="0.2">
      <c r="A250">
        <v>231</v>
      </c>
      <c r="B250" s="4">
        <v>0.43181818181818182</v>
      </c>
      <c r="C250" s="4">
        <v>0.29913419913419914</v>
      </c>
    </row>
    <row r="251" spans="1:3" x14ac:dyDescent="0.2">
      <c r="A251">
        <v>232</v>
      </c>
      <c r="B251" s="4">
        <v>0.43211206896551724</v>
      </c>
      <c r="C251" s="4">
        <v>0.29935344827586208</v>
      </c>
    </row>
    <row r="252" spans="1:3" x14ac:dyDescent="0.2">
      <c r="A252">
        <v>233</v>
      </c>
      <c r="B252" s="4">
        <v>0.43240343347639487</v>
      </c>
      <c r="C252" s="4">
        <v>0.29957081545064379</v>
      </c>
    </row>
    <row r="253" spans="1:3" x14ac:dyDescent="0.2">
      <c r="A253">
        <v>234</v>
      </c>
      <c r="B253" s="4">
        <v>0.43269230769230771</v>
      </c>
      <c r="C253" s="4">
        <v>0.29978632478632478</v>
      </c>
    </row>
    <row r="254" spans="1:3" x14ac:dyDescent="0.2">
      <c r="A254">
        <v>235</v>
      </c>
      <c r="B254" s="4">
        <v>0.43297872340425531</v>
      </c>
      <c r="C254" s="4">
        <v>0.3</v>
      </c>
    </row>
    <row r="255" spans="1:3" x14ac:dyDescent="0.2">
      <c r="A255">
        <v>236</v>
      </c>
      <c r="B255" s="4">
        <v>0.43326271186440679</v>
      </c>
      <c r="C255" s="4">
        <v>0.30021186440677966</v>
      </c>
    </row>
    <row r="256" spans="1:3" x14ac:dyDescent="0.2">
      <c r="A256">
        <v>237</v>
      </c>
      <c r="B256" s="4">
        <v>0.43354430379746833</v>
      </c>
      <c r="C256" s="4">
        <v>0.30042194092827001</v>
      </c>
    </row>
    <row r="257" spans="1:3" x14ac:dyDescent="0.2">
      <c r="A257">
        <v>238</v>
      </c>
      <c r="B257" s="4">
        <v>0.43382352941176472</v>
      </c>
      <c r="C257" s="4">
        <v>0.30063025210084032</v>
      </c>
    </row>
    <row r="258" spans="1:3" x14ac:dyDescent="0.2">
      <c r="A258">
        <v>239</v>
      </c>
      <c r="B258" s="4">
        <v>0.43410041841004182</v>
      </c>
      <c r="C258" s="4">
        <v>0.30083682008368201</v>
      </c>
    </row>
    <row r="259" spans="1:3" x14ac:dyDescent="0.2">
      <c r="A259">
        <v>240</v>
      </c>
      <c r="B259" s="4">
        <v>0.43437500000000001</v>
      </c>
      <c r="C259" s="4">
        <v>0.30104166666666665</v>
      </c>
    </row>
    <row r="260" spans="1:3" x14ac:dyDescent="0.2">
      <c r="A260">
        <v>241</v>
      </c>
      <c r="B260" s="4">
        <v>0.43464730290456433</v>
      </c>
      <c r="C260" s="4">
        <v>0.30124481327800828</v>
      </c>
    </row>
    <row r="261" spans="1:3" x14ac:dyDescent="0.2">
      <c r="A261">
        <v>242</v>
      </c>
      <c r="B261" s="4">
        <v>0.43491735537190085</v>
      </c>
      <c r="C261" s="4">
        <v>0.30144628099173554</v>
      </c>
    </row>
    <row r="262" spans="1:3" x14ac:dyDescent="0.2">
      <c r="A262">
        <v>243</v>
      </c>
      <c r="B262" s="4">
        <v>0.43518518518518517</v>
      </c>
      <c r="C262" s="4">
        <v>0.30164609053497943</v>
      </c>
    </row>
    <row r="263" spans="1:3" x14ac:dyDescent="0.2">
      <c r="A263">
        <v>244</v>
      </c>
      <c r="B263" s="4">
        <v>0.43545081967213117</v>
      </c>
      <c r="C263" s="4">
        <v>0.30184426229508199</v>
      </c>
    </row>
    <row r="264" spans="1:3" x14ac:dyDescent="0.2">
      <c r="A264">
        <v>245</v>
      </c>
      <c r="B264" s="4">
        <v>0.43571428571428572</v>
      </c>
      <c r="C264" s="4">
        <v>0.30204081632653063</v>
      </c>
    </row>
    <row r="265" spans="1:3" x14ac:dyDescent="0.2">
      <c r="A265">
        <v>246</v>
      </c>
      <c r="B265" s="4">
        <v>0.43597560975609756</v>
      </c>
      <c r="C265" s="4">
        <v>0.30223577235772359</v>
      </c>
    </row>
    <row r="266" spans="1:3" x14ac:dyDescent="0.2">
      <c r="A266">
        <v>247</v>
      </c>
      <c r="B266" s="4">
        <v>0.43623481781376516</v>
      </c>
      <c r="C266" s="4">
        <v>0.30242914979757085</v>
      </c>
    </row>
    <row r="267" spans="1:3" x14ac:dyDescent="0.2">
      <c r="A267">
        <v>248</v>
      </c>
      <c r="B267" s="4">
        <v>0.43649193548387094</v>
      </c>
      <c r="C267" s="4">
        <v>0.30262096774193548</v>
      </c>
    </row>
    <row r="268" spans="1:3" x14ac:dyDescent="0.2">
      <c r="A268">
        <v>249</v>
      </c>
      <c r="B268" s="4">
        <v>0.43674698795180722</v>
      </c>
      <c r="C268" s="4">
        <v>0.30281124497991968</v>
      </c>
    </row>
    <row r="269" spans="1:3" x14ac:dyDescent="0.2">
      <c r="A269">
        <v>250</v>
      </c>
      <c r="B269" s="4">
        <v>0.437</v>
      </c>
      <c r="C269" s="4">
        <v>0.30299999999999999</v>
      </c>
    </row>
    <row r="270" spans="1:3" x14ac:dyDescent="0.2">
      <c r="A270">
        <v>251</v>
      </c>
      <c r="B270" s="4">
        <v>0.43725099601593626</v>
      </c>
      <c r="C270" s="4">
        <v>0.30318725099601596</v>
      </c>
    </row>
    <row r="271" spans="1:3" x14ac:dyDescent="0.2">
      <c r="A271">
        <v>252</v>
      </c>
      <c r="B271" s="4">
        <v>0.4375</v>
      </c>
      <c r="C271" s="4">
        <v>0.30337301587301585</v>
      </c>
    </row>
    <row r="272" spans="1:3" x14ac:dyDescent="0.2">
      <c r="A272">
        <v>253</v>
      </c>
      <c r="B272" s="4">
        <v>0.43774703557312256</v>
      </c>
      <c r="C272" s="4">
        <v>0.30355731225296445</v>
      </c>
    </row>
    <row r="273" spans="1:3" x14ac:dyDescent="0.2">
      <c r="A273">
        <v>254</v>
      </c>
      <c r="B273" s="4">
        <v>0.43799212598425197</v>
      </c>
      <c r="C273" s="4">
        <v>0.30374015748031497</v>
      </c>
    </row>
    <row r="274" spans="1:3" x14ac:dyDescent="0.2">
      <c r="A274">
        <v>255</v>
      </c>
      <c r="B274" s="4">
        <v>0.43823529411764706</v>
      </c>
      <c r="C274" s="4">
        <v>0.30392156862745096</v>
      </c>
    </row>
    <row r="275" spans="1:3" x14ac:dyDescent="0.2">
      <c r="A275">
        <v>256</v>
      </c>
      <c r="B275" s="4">
        <v>0.4384765625</v>
      </c>
      <c r="C275" s="4">
        <v>0.30410156249999998</v>
      </c>
    </row>
    <row r="276" spans="1:3" x14ac:dyDescent="0.2">
      <c r="A276">
        <v>257</v>
      </c>
      <c r="B276" s="4">
        <v>0.43871595330739299</v>
      </c>
      <c r="C276" s="4">
        <v>0.30428015564202332</v>
      </c>
    </row>
    <row r="277" spans="1:3" x14ac:dyDescent="0.2">
      <c r="A277">
        <v>258</v>
      </c>
      <c r="B277" s="4">
        <v>0.43895348837209303</v>
      </c>
      <c r="C277" s="4">
        <v>0.30445736434108528</v>
      </c>
    </row>
    <row r="278" spans="1:3" x14ac:dyDescent="0.2">
      <c r="A278">
        <v>259</v>
      </c>
      <c r="B278" s="4">
        <v>0.4391891891891892</v>
      </c>
      <c r="C278" s="4">
        <v>0.30463320463320465</v>
      </c>
    </row>
    <row r="279" spans="1:3" x14ac:dyDescent="0.2">
      <c r="A279">
        <v>260</v>
      </c>
      <c r="B279" s="4">
        <v>0.43942307692307692</v>
      </c>
      <c r="C279" s="4">
        <v>0.30480769230769234</v>
      </c>
    </row>
    <row r="280" spans="1:3" x14ac:dyDescent="0.2">
      <c r="A280">
        <v>261</v>
      </c>
      <c r="B280" s="4">
        <v>0.43965517241379309</v>
      </c>
      <c r="C280" s="4">
        <v>0.30498084291187738</v>
      </c>
    </row>
    <row r="281" spans="1:3" x14ac:dyDescent="0.2">
      <c r="A281">
        <v>262</v>
      </c>
      <c r="B281" s="4">
        <v>0.4398854961832061</v>
      </c>
      <c r="C281" s="4">
        <v>0.30515267175572519</v>
      </c>
    </row>
    <row r="282" spans="1:3" x14ac:dyDescent="0.2">
      <c r="A282">
        <v>263</v>
      </c>
      <c r="B282" s="4">
        <v>0.44011406844106465</v>
      </c>
      <c r="C282" s="4">
        <v>0.30532319391634982</v>
      </c>
    </row>
    <row r="283" spans="1:3" x14ac:dyDescent="0.2">
      <c r="A283">
        <v>264</v>
      </c>
      <c r="B283" s="4">
        <v>0.44034090909090912</v>
      </c>
      <c r="C283" s="4">
        <v>0.30549242424242423</v>
      </c>
    </row>
    <row r="284" spans="1:3" x14ac:dyDescent="0.2">
      <c r="A284">
        <v>265</v>
      </c>
      <c r="B284" s="4">
        <v>0.44056603773584907</v>
      </c>
      <c r="C284" s="4">
        <v>0.30566037735849055</v>
      </c>
    </row>
    <row r="285" spans="1:3" x14ac:dyDescent="0.2">
      <c r="A285">
        <v>266</v>
      </c>
      <c r="B285" s="4">
        <v>0.44078947368421051</v>
      </c>
      <c r="C285" s="4">
        <v>0.30582706766917295</v>
      </c>
    </row>
    <row r="286" spans="1:3" x14ac:dyDescent="0.2">
      <c r="A286">
        <v>267</v>
      </c>
      <c r="B286" s="4">
        <v>0.4410112359550562</v>
      </c>
      <c r="C286" s="4">
        <v>0.30599250936329586</v>
      </c>
    </row>
    <row r="287" spans="1:3" x14ac:dyDescent="0.2">
      <c r="A287">
        <v>268</v>
      </c>
      <c r="B287" s="4">
        <v>0.4412313432835821</v>
      </c>
      <c r="C287" s="4">
        <v>0.30615671641791042</v>
      </c>
    </row>
    <row r="288" spans="1:3" x14ac:dyDescent="0.2">
      <c r="A288">
        <v>269</v>
      </c>
      <c r="B288" s="4">
        <v>0.44144981412639406</v>
      </c>
      <c r="C288" s="4">
        <v>0.30631970260223046</v>
      </c>
    </row>
    <row r="289" spans="1:3" x14ac:dyDescent="0.2">
      <c r="A289">
        <v>270</v>
      </c>
      <c r="B289" s="4">
        <v>0.44166666666666665</v>
      </c>
      <c r="C289" s="4">
        <v>0.30648148148148147</v>
      </c>
    </row>
    <row r="290" spans="1:3" x14ac:dyDescent="0.2">
      <c r="A290">
        <v>271</v>
      </c>
      <c r="B290" s="4">
        <v>0.4418819188191882</v>
      </c>
      <c r="C290" s="4">
        <v>0.30664206642066422</v>
      </c>
    </row>
    <row r="291" spans="1:3" x14ac:dyDescent="0.2">
      <c r="A291">
        <v>272</v>
      </c>
      <c r="B291" s="4">
        <v>0.4420955882352941</v>
      </c>
      <c r="C291" s="4">
        <v>0.30680147058823531</v>
      </c>
    </row>
    <row r="292" spans="1:3" x14ac:dyDescent="0.2">
      <c r="A292">
        <v>273</v>
      </c>
      <c r="B292" s="4">
        <v>0.44230769230769229</v>
      </c>
      <c r="C292" s="4">
        <v>0.30695970695970698</v>
      </c>
    </row>
    <row r="293" spans="1:3" x14ac:dyDescent="0.2">
      <c r="A293">
        <v>274</v>
      </c>
      <c r="B293" s="4">
        <v>0.44251824817518248</v>
      </c>
      <c r="C293" s="4">
        <v>0.3071167883211679</v>
      </c>
    </row>
    <row r="294" spans="1:3" x14ac:dyDescent="0.2">
      <c r="A294">
        <v>275</v>
      </c>
      <c r="B294" s="4">
        <v>0.44272727272727275</v>
      </c>
      <c r="C294" s="4">
        <v>0.30727272727272725</v>
      </c>
    </row>
    <row r="295" spans="1:3" x14ac:dyDescent="0.2">
      <c r="A295">
        <v>276</v>
      </c>
      <c r="B295" s="4">
        <v>0.44293478260869568</v>
      </c>
      <c r="C295" s="4">
        <v>0.30742753623188407</v>
      </c>
    </row>
    <row r="296" spans="1:3" x14ac:dyDescent="0.2">
      <c r="A296">
        <v>277</v>
      </c>
      <c r="B296" s="4">
        <v>0.44314079422382674</v>
      </c>
      <c r="C296" s="4">
        <v>0.30758122743682309</v>
      </c>
    </row>
    <row r="297" spans="1:3" x14ac:dyDescent="0.2">
      <c r="A297">
        <v>278</v>
      </c>
      <c r="B297" s="4">
        <v>0.44334532374100721</v>
      </c>
      <c r="C297" s="4">
        <v>0.30773381294964031</v>
      </c>
    </row>
    <row r="298" spans="1:3" x14ac:dyDescent="0.2">
      <c r="A298">
        <v>279</v>
      </c>
      <c r="B298" s="4">
        <v>0.44354838709677419</v>
      </c>
      <c r="C298" s="4">
        <v>0.3078853046594982</v>
      </c>
    </row>
    <row r="299" spans="1:3" x14ac:dyDescent="0.2">
      <c r="A299">
        <v>280</v>
      </c>
      <c r="B299" s="4">
        <v>0.44374999999999998</v>
      </c>
      <c r="C299" s="4">
        <v>0.3080357142857143</v>
      </c>
    </row>
    <row r="300" spans="1:3" x14ac:dyDescent="0.2">
      <c r="A300">
        <v>281</v>
      </c>
      <c r="B300" s="4">
        <v>0.44395017793594305</v>
      </c>
      <c r="C300" s="4">
        <v>0.30818505338078289</v>
      </c>
    </row>
    <row r="301" spans="1:3" x14ac:dyDescent="0.2">
      <c r="A301">
        <v>282</v>
      </c>
      <c r="B301" s="4">
        <v>0.44414893617021278</v>
      </c>
      <c r="C301" s="4">
        <v>0.30833333333333335</v>
      </c>
    </row>
    <row r="302" spans="1:3" x14ac:dyDescent="0.2">
      <c r="A302">
        <v>283</v>
      </c>
      <c r="B302" s="4">
        <v>0.44434628975265017</v>
      </c>
      <c r="C302" s="4">
        <v>0.30848056537102475</v>
      </c>
    </row>
    <row r="303" spans="1:3" x14ac:dyDescent="0.2">
      <c r="A303">
        <v>284</v>
      </c>
      <c r="B303" s="4">
        <v>0.44454225352112675</v>
      </c>
      <c r="C303" s="4">
        <v>0.30862676056338029</v>
      </c>
    </row>
    <row r="304" spans="1:3" x14ac:dyDescent="0.2">
      <c r="A304">
        <v>285</v>
      </c>
      <c r="B304" s="4">
        <v>0.44473684210526315</v>
      </c>
      <c r="C304" s="4">
        <v>0.30877192982456142</v>
      </c>
    </row>
    <row r="305" spans="1:3" x14ac:dyDescent="0.2">
      <c r="A305">
        <v>286</v>
      </c>
      <c r="B305" s="4">
        <v>0.44493006993006995</v>
      </c>
      <c r="C305" s="4">
        <v>0.30891608391608394</v>
      </c>
    </row>
    <row r="306" spans="1:3" x14ac:dyDescent="0.2">
      <c r="A306">
        <v>287</v>
      </c>
      <c r="B306" s="4">
        <v>0.4451219512195122</v>
      </c>
      <c r="C306" s="4">
        <v>0.30905923344947733</v>
      </c>
    </row>
    <row r="307" spans="1:3" x14ac:dyDescent="0.2">
      <c r="A307">
        <v>288</v>
      </c>
      <c r="B307" s="4">
        <v>0.4453125</v>
      </c>
      <c r="C307" s="4">
        <v>0.30920138888888887</v>
      </c>
    </row>
    <row r="308" spans="1:3" x14ac:dyDescent="0.2">
      <c r="A308">
        <v>289</v>
      </c>
      <c r="B308" s="4">
        <v>0.44550173010380623</v>
      </c>
      <c r="C308" s="4">
        <v>0.30934256055363324</v>
      </c>
    </row>
    <row r="309" spans="1:3" x14ac:dyDescent="0.2">
      <c r="A309">
        <v>290</v>
      </c>
      <c r="B309" s="4">
        <v>0.44568965517241377</v>
      </c>
      <c r="C309" s="4">
        <v>0.30948275862068964</v>
      </c>
    </row>
    <row r="310" spans="1:3" x14ac:dyDescent="0.2">
      <c r="A310">
        <v>291</v>
      </c>
      <c r="B310" s="4">
        <v>0.44587628865979384</v>
      </c>
      <c r="C310" s="4">
        <v>0.30962199312714778</v>
      </c>
    </row>
    <row r="311" spans="1:3" x14ac:dyDescent="0.2">
      <c r="A311">
        <v>292</v>
      </c>
      <c r="B311" s="4">
        <v>0.44606164383561642</v>
      </c>
      <c r="C311" s="4">
        <v>0.30976027397260275</v>
      </c>
    </row>
    <row r="312" spans="1:3" x14ac:dyDescent="0.2">
      <c r="A312">
        <v>293</v>
      </c>
      <c r="B312" s="4">
        <v>0.44624573378839588</v>
      </c>
      <c r="C312" s="4">
        <v>0.3098976109215017</v>
      </c>
    </row>
    <row r="313" spans="1:3" x14ac:dyDescent="0.2">
      <c r="A313">
        <v>294</v>
      </c>
      <c r="B313" s="4">
        <v>0.44642857142857145</v>
      </c>
      <c r="C313" s="4">
        <v>0.31003401360544219</v>
      </c>
    </row>
    <row r="314" spans="1:3" x14ac:dyDescent="0.2">
      <c r="A314">
        <v>295</v>
      </c>
      <c r="B314" s="4">
        <v>0.44661016949152543</v>
      </c>
      <c r="C314" s="4">
        <v>0.31016949152542372</v>
      </c>
    </row>
    <row r="315" spans="1:3" x14ac:dyDescent="0.2">
      <c r="A315">
        <v>296</v>
      </c>
      <c r="B315" s="4">
        <v>0.44679054054054052</v>
      </c>
      <c r="C315" s="4">
        <v>0.31030405405405403</v>
      </c>
    </row>
    <row r="316" spans="1:3" x14ac:dyDescent="0.2">
      <c r="A316">
        <v>297</v>
      </c>
      <c r="B316" s="4">
        <v>0.44696969696969696</v>
      </c>
      <c r="C316" s="4">
        <v>0.31043771043771046</v>
      </c>
    </row>
    <row r="317" spans="1:3" x14ac:dyDescent="0.2">
      <c r="A317">
        <v>298</v>
      </c>
      <c r="B317" s="4">
        <v>0.44714765100671139</v>
      </c>
      <c r="C317" s="4">
        <v>0.31057046979865771</v>
      </c>
    </row>
    <row r="318" spans="1:3" x14ac:dyDescent="0.2">
      <c r="A318">
        <v>299</v>
      </c>
      <c r="B318" s="4">
        <v>0.44732441471571904</v>
      </c>
      <c r="C318" s="4">
        <v>0.31070234113712375</v>
      </c>
    </row>
    <row r="319" spans="1:3" x14ac:dyDescent="0.2">
      <c r="A319">
        <v>300</v>
      </c>
      <c r="B319" s="4">
        <v>0.44750000000000001</v>
      </c>
      <c r="C319" s="4">
        <v>0.31083333333333335</v>
      </c>
    </row>
    <row r="320" spans="1:3" x14ac:dyDescent="0.2">
      <c r="A320">
        <v>301</v>
      </c>
      <c r="B320" s="4">
        <v>0.44767441860465118</v>
      </c>
      <c r="C320" s="4">
        <v>0.31096345514950169</v>
      </c>
    </row>
    <row r="321" spans="1:3" x14ac:dyDescent="0.2">
      <c r="A321">
        <v>302</v>
      </c>
      <c r="B321" s="4">
        <v>0.44784768211920528</v>
      </c>
      <c r="C321" s="4">
        <v>0.31109271523178805</v>
      </c>
    </row>
    <row r="322" spans="1:3" x14ac:dyDescent="0.2">
      <c r="A322">
        <v>303</v>
      </c>
      <c r="B322" s="4">
        <v>0.44801980198019803</v>
      </c>
      <c r="C322" s="4">
        <v>0.3112211221122112</v>
      </c>
    </row>
    <row r="323" spans="1:3" x14ac:dyDescent="0.2">
      <c r="A323">
        <v>304</v>
      </c>
      <c r="B323" s="4">
        <v>0.44819078947368424</v>
      </c>
      <c r="C323" s="4">
        <v>0.31134868421052631</v>
      </c>
    </row>
    <row r="324" spans="1:3" x14ac:dyDescent="0.2">
      <c r="A324">
        <v>305</v>
      </c>
      <c r="B324" s="4">
        <v>0.44836065573770489</v>
      </c>
      <c r="C324" s="4">
        <v>0.31147540983606559</v>
      </c>
    </row>
    <row r="325" spans="1:3" x14ac:dyDescent="0.2">
      <c r="A325">
        <v>306</v>
      </c>
      <c r="B325" s="4">
        <v>0.4485294117647059</v>
      </c>
      <c r="C325" s="4">
        <v>0.31160130718954249</v>
      </c>
    </row>
    <row r="326" spans="1:3" x14ac:dyDescent="0.2">
      <c r="A326">
        <v>307</v>
      </c>
      <c r="B326" s="4">
        <v>0.44869706840390877</v>
      </c>
      <c r="C326" s="4">
        <v>0.31172638436482086</v>
      </c>
    </row>
    <row r="327" spans="1:3" x14ac:dyDescent="0.2">
      <c r="A327">
        <v>308</v>
      </c>
      <c r="B327" s="4">
        <v>0.44886363636363635</v>
      </c>
      <c r="C327" s="4">
        <v>0.31185064935064938</v>
      </c>
    </row>
    <row r="328" spans="1:3" x14ac:dyDescent="0.2">
      <c r="A328">
        <v>309</v>
      </c>
      <c r="B328" s="4">
        <v>0.44902912621359226</v>
      </c>
      <c r="C328" s="4">
        <v>0.31197411003236247</v>
      </c>
    </row>
    <row r="329" spans="1:3" x14ac:dyDescent="0.2">
      <c r="A329">
        <v>310</v>
      </c>
      <c r="B329" s="4">
        <v>0.4491935483870968</v>
      </c>
      <c r="C329" s="4">
        <v>0.31209677419354837</v>
      </c>
    </row>
    <row r="330" spans="1:3" x14ac:dyDescent="0.2">
      <c r="A330">
        <v>311</v>
      </c>
      <c r="B330" s="4">
        <v>0.44935691318327975</v>
      </c>
      <c r="C330" s="4">
        <v>0.31221864951768491</v>
      </c>
    </row>
    <row r="331" spans="1:3" x14ac:dyDescent="0.2">
      <c r="A331">
        <v>312</v>
      </c>
      <c r="B331" s="4">
        <v>0.44951923076923078</v>
      </c>
      <c r="C331" s="4">
        <v>0.31233974358974359</v>
      </c>
    </row>
    <row r="332" spans="1:3" x14ac:dyDescent="0.2">
      <c r="A332">
        <v>313</v>
      </c>
      <c r="B332" s="4">
        <v>0.44968051118210861</v>
      </c>
      <c r="C332" s="4">
        <v>0.3124600638977636</v>
      </c>
    </row>
    <row r="333" spans="1:3" x14ac:dyDescent="0.2">
      <c r="A333">
        <v>314</v>
      </c>
      <c r="B333" s="4">
        <v>0.44984076433121017</v>
      </c>
      <c r="C333" s="4">
        <v>0.31257961783439492</v>
      </c>
    </row>
    <row r="334" spans="1:3" x14ac:dyDescent="0.2">
      <c r="A334">
        <v>315</v>
      </c>
      <c r="B334" s="4">
        <v>0.45</v>
      </c>
      <c r="C334" s="4">
        <v>0.3126984126984127</v>
      </c>
    </row>
    <row r="335" spans="1:3" x14ac:dyDescent="0.2">
      <c r="A335">
        <v>316</v>
      </c>
      <c r="B335" s="4">
        <v>0.45015822784810128</v>
      </c>
      <c r="C335" s="4">
        <v>0.31281645569620253</v>
      </c>
    </row>
    <row r="336" spans="1:3" x14ac:dyDescent="0.2">
      <c r="A336">
        <v>317</v>
      </c>
      <c r="B336" s="4">
        <v>0.45031545741324919</v>
      </c>
      <c r="C336" s="4">
        <v>0.31293375394321765</v>
      </c>
    </row>
    <row r="337" spans="1:3" x14ac:dyDescent="0.2">
      <c r="A337">
        <v>318</v>
      </c>
      <c r="B337" s="4">
        <v>0.45047169811320753</v>
      </c>
      <c r="C337" s="4">
        <v>0.31305031446540882</v>
      </c>
    </row>
    <row r="338" spans="1:3" x14ac:dyDescent="0.2">
      <c r="A338">
        <v>319</v>
      </c>
      <c r="B338" s="4">
        <v>0.45062695924764889</v>
      </c>
      <c r="C338" s="4">
        <v>0.31316614420062694</v>
      </c>
    </row>
    <row r="339" spans="1:3" x14ac:dyDescent="0.2">
      <c r="A339">
        <v>320</v>
      </c>
      <c r="B339" s="4">
        <v>0.45078125000000002</v>
      </c>
      <c r="C339" s="4">
        <v>0.31328125000000001</v>
      </c>
    </row>
    <row r="340" spans="1:3" x14ac:dyDescent="0.2">
      <c r="A340">
        <v>321</v>
      </c>
      <c r="B340" s="4">
        <v>0.45093457943925236</v>
      </c>
      <c r="C340" s="4">
        <v>0.31339563862928349</v>
      </c>
    </row>
    <row r="341" spans="1:3" x14ac:dyDescent="0.2">
      <c r="A341">
        <v>322</v>
      </c>
      <c r="B341" s="4">
        <v>0.45108695652173914</v>
      </c>
      <c r="C341" s="4">
        <v>0.31350931677018634</v>
      </c>
    </row>
    <row r="342" spans="1:3" x14ac:dyDescent="0.2">
      <c r="A342">
        <v>323</v>
      </c>
      <c r="B342" s="4">
        <v>0.45123839009287925</v>
      </c>
      <c r="C342" s="4">
        <v>0.31362229102167183</v>
      </c>
    </row>
    <row r="343" spans="1:3" x14ac:dyDescent="0.2">
      <c r="A343">
        <v>324</v>
      </c>
      <c r="B343" s="4">
        <v>0.4513888888888889</v>
      </c>
      <c r="C343" s="4">
        <v>0.31373456790123455</v>
      </c>
    </row>
    <row r="344" spans="1:3" x14ac:dyDescent="0.2">
      <c r="A344">
        <v>325</v>
      </c>
      <c r="B344" s="4">
        <v>0.45153846153846156</v>
      </c>
      <c r="C344" s="4">
        <v>0.31384615384615383</v>
      </c>
    </row>
    <row r="345" spans="1:3" x14ac:dyDescent="0.2">
      <c r="A345">
        <v>326</v>
      </c>
      <c r="B345" s="4">
        <v>0.45168711656441718</v>
      </c>
      <c r="C345" s="4">
        <v>0.31395705521472395</v>
      </c>
    </row>
    <row r="346" spans="1:3" x14ac:dyDescent="0.2">
      <c r="A346">
        <v>327</v>
      </c>
      <c r="B346" s="4">
        <v>0.45183486238532111</v>
      </c>
      <c r="C346" s="4">
        <v>0.31406727828746178</v>
      </c>
    </row>
    <row r="347" spans="1:3" x14ac:dyDescent="0.2">
      <c r="A347">
        <v>328</v>
      </c>
      <c r="B347" s="4">
        <v>0.45198170731707316</v>
      </c>
      <c r="C347" s="4">
        <v>0.31417682926829266</v>
      </c>
    </row>
    <row r="348" spans="1:3" x14ac:dyDescent="0.2">
      <c r="A348">
        <v>329</v>
      </c>
      <c r="B348" s="4">
        <v>0.4521276595744681</v>
      </c>
      <c r="C348" s="4">
        <v>0.31428571428571428</v>
      </c>
    </row>
    <row r="349" spans="1:3" x14ac:dyDescent="0.2">
      <c r="A349">
        <v>330</v>
      </c>
      <c r="B349" s="4">
        <v>0.45227272727272727</v>
      </c>
      <c r="C349" s="4">
        <v>0.31439393939393939</v>
      </c>
    </row>
    <row r="350" spans="1:3" x14ac:dyDescent="0.2">
      <c r="A350">
        <v>331</v>
      </c>
      <c r="B350" s="4">
        <v>0.452416918429003</v>
      </c>
      <c r="C350" s="4">
        <v>0.31450151057401815</v>
      </c>
    </row>
    <row r="351" spans="1:3" x14ac:dyDescent="0.2">
      <c r="A351">
        <v>332</v>
      </c>
      <c r="B351" s="4">
        <v>0.45256024096385544</v>
      </c>
      <c r="C351" s="4">
        <v>0.31460843373493974</v>
      </c>
    </row>
    <row r="352" spans="1:3" x14ac:dyDescent="0.2">
      <c r="A352">
        <v>333</v>
      </c>
      <c r="B352" s="4">
        <v>0.45270270270270269</v>
      </c>
      <c r="C352" s="4">
        <v>0.31471471471471474</v>
      </c>
    </row>
    <row r="353" spans="1:3" x14ac:dyDescent="0.2">
      <c r="A353">
        <v>334</v>
      </c>
      <c r="B353" s="4">
        <v>0.45284431137724551</v>
      </c>
      <c r="C353" s="4">
        <v>0.31482035928143715</v>
      </c>
    </row>
    <row r="354" spans="1:3" x14ac:dyDescent="0.2">
      <c r="A354">
        <v>335</v>
      </c>
      <c r="B354" s="4">
        <v>0.45298507462686566</v>
      </c>
      <c r="C354" s="4">
        <v>0.31492537313432833</v>
      </c>
    </row>
    <row r="355" spans="1:3" x14ac:dyDescent="0.2">
      <c r="A355">
        <v>336</v>
      </c>
      <c r="B355" s="4">
        <v>0.453125</v>
      </c>
      <c r="C355" s="4">
        <v>0.3150297619047619</v>
      </c>
    </row>
    <row r="356" spans="1:3" x14ac:dyDescent="0.2">
      <c r="A356">
        <v>337</v>
      </c>
      <c r="B356" s="4">
        <v>0.45326409495548964</v>
      </c>
      <c r="C356" s="4">
        <v>0.31513353115727005</v>
      </c>
    </row>
    <row r="357" spans="1:3" x14ac:dyDescent="0.2">
      <c r="A357">
        <v>338</v>
      </c>
      <c r="B357" s="4">
        <v>0.45340236686390534</v>
      </c>
      <c r="C357" s="4">
        <v>0.31523668639053254</v>
      </c>
    </row>
    <row r="358" spans="1:3" x14ac:dyDescent="0.2">
      <c r="A358">
        <v>339</v>
      </c>
      <c r="B358" s="4">
        <v>0.45353982300884954</v>
      </c>
      <c r="C358" s="4">
        <v>0.3153392330383481</v>
      </c>
    </row>
    <row r="359" spans="1:3" x14ac:dyDescent="0.2">
      <c r="A359">
        <v>340</v>
      </c>
      <c r="B359" s="4">
        <v>0.45367647058823529</v>
      </c>
      <c r="C359" s="4">
        <v>0.31544117647058822</v>
      </c>
    </row>
    <row r="360" spans="1:3" x14ac:dyDescent="0.2">
      <c r="A360">
        <v>341</v>
      </c>
      <c r="B360" s="4">
        <v>0.45381231671554251</v>
      </c>
      <c r="C360" s="4">
        <v>0.31554252199413491</v>
      </c>
    </row>
    <row r="361" spans="1:3" x14ac:dyDescent="0.2">
      <c r="A361">
        <v>342</v>
      </c>
      <c r="B361" s="4">
        <v>0.45394736842105265</v>
      </c>
      <c r="C361" s="4">
        <v>0.31564327485380117</v>
      </c>
    </row>
    <row r="362" spans="1:3" x14ac:dyDescent="0.2">
      <c r="A362">
        <v>343</v>
      </c>
      <c r="B362" s="4">
        <v>0.45408163265306123</v>
      </c>
      <c r="C362" s="4">
        <v>0.31574344023323614</v>
      </c>
    </row>
    <row r="363" spans="1:3" x14ac:dyDescent="0.2">
      <c r="A363">
        <v>344</v>
      </c>
      <c r="B363" s="4">
        <v>0.45421511627906974</v>
      </c>
      <c r="C363" s="4">
        <v>0.31584302325581393</v>
      </c>
    </row>
    <row r="364" spans="1:3" x14ac:dyDescent="0.2">
      <c r="A364">
        <v>345</v>
      </c>
      <c r="B364" s="4">
        <v>0.45434782608695651</v>
      </c>
      <c r="C364" s="4">
        <v>0.31594202898550727</v>
      </c>
    </row>
    <row r="365" spans="1:3" x14ac:dyDescent="0.2">
      <c r="A365">
        <v>346</v>
      </c>
      <c r="B365" s="4">
        <v>0.45447976878612717</v>
      </c>
      <c r="C365" s="4">
        <v>0.31604046242774564</v>
      </c>
    </row>
    <row r="366" spans="1:3" x14ac:dyDescent="0.2">
      <c r="A366">
        <v>347</v>
      </c>
      <c r="B366" s="4">
        <v>0.45461095100864551</v>
      </c>
      <c r="C366" s="4">
        <v>0.31613832853025936</v>
      </c>
    </row>
    <row r="367" spans="1:3" x14ac:dyDescent="0.2">
      <c r="A367">
        <v>348</v>
      </c>
      <c r="B367" s="4">
        <v>0.45474137931034481</v>
      </c>
      <c r="C367" s="4">
        <v>0.31623563218390804</v>
      </c>
    </row>
    <row r="368" spans="1:3" x14ac:dyDescent="0.2">
      <c r="A368">
        <v>349</v>
      </c>
      <c r="B368" s="4">
        <v>0.45487106017191975</v>
      </c>
      <c r="C368" s="4">
        <v>0.31633237822349569</v>
      </c>
    </row>
    <row r="369" spans="1:3" x14ac:dyDescent="0.2">
      <c r="A369">
        <v>350</v>
      </c>
      <c r="B369" s="4">
        <v>0.45500000000000002</v>
      </c>
      <c r="C369" s="4">
        <v>0.31642857142857145</v>
      </c>
    </row>
    <row r="370" spans="1:3" x14ac:dyDescent="0.2">
      <c r="A370">
        <v>351</v>
      </c>
      <c r="B370" s="4">
        <v>0.45512820512820512</v>
      </c>
      <c r="C370" s="4">
        <v>0.31652421652421653</v>
      </c>
    </row>
    <row r="371" spans="1:3" x14ac:dyDescent="0.2">
      <c r="A371">
        <v>352</v>
      </c>
      <c r="B371" s="4">
        <v>0.45525568181818182</v>
      </c>
      <c r="C371" s="4">
        <v>0.31661931818181815</v>
      </c>
    </row>
    <row r="372" spans="1:3" x14ac:dyDescent="0.2">
      <c r="A372">
        <v>353</v>
      </c>
      <c r="B372" s="4">
        <v>0.45538243626062325</v>
      </c>
      <c r="C372" s="4">
        <v>0.31671388101983</v>
      </c>
    </row>
    <row r="373" spans="1:3" x14ac:dyDescent="0.2">
      <c r="A373">
        <v>354</v>
      </c>
      <c r="B373" s="4">
        <v>0.45550847457627119</v>
      </c>
      <c r="C373" s="4">
        <v>0.31680790960451977</v>
      </c>
    </row>
    <row r="374" spans="1:3" x14ac:dyDescent="0.2">
      <c r="A374">
        <v>355</v>
      </c>
      <c r="B374" s="4">
        <v>0.45563380281690141</v>
      </c>
      <c r="C374" s="4">
        <v>0.31690140845070425</v>
      </c>
    </row>
    <row r="375" spans="1:3" x14ac:dyDescent="0.2">
      <c r="A375">
        <v>356</v>
      </c>
      <c r="B375" s="4">
        <v>0.45575842696629215</v>
      </c>
      <c r="C375" s="4">
        <v>0.31699438202247193</v>
      </c>
    </row>
    <row r="376" spans="1:3" x14ac:dyDescent="0.2">
      <c r="A376">
        <v>357</v>
      </c>
      <c r="B376" s="4">
        <v>0.45588235294117646</v>
      </c>
      <c r="C376" s="4">
        <v>0.31708683473389354</v>
      </c>
    </row>
    <row r="377" spans="1:3" x14ac:dyDescent="0.2">
      <c r="A377">
        <v>358</v>
      </c>
      <c r="B377" s="4">
        <v>0.45600558659217877</v>
      </c>
      <c r="C377" s="4">
        <v>0.31717877094972069</v>
      </c>
    </row>
    <row r="378" spans="1:3" x14ac:dyDescent="0.2">
      <c r="A378">
        <v>359</v>
      </c>
      <c r="B378" s="4">
        <v>0.45612813370473537</v>
      </c>
      <c r="C378" s="4">
        <v>0.3172701949860724</v>
      </c>
    </row>
    <row r="379" spans="1:3" x14ac:dyDescent="0.2">
      <c r="A379">
        <v>360</v>
      </c>
      <c r="B379" s="4">
        <v>0.45624999999999999</v>
      </c>
      <c r="C379" s="4">
        <v>0.31736111111111109</v>
      </c>
    </row>
    <row r="380" spans="1:3" x14ac:dyDescent="0.2">
      <c r="A380">
        <v>361</v>
      </c>
      <c r="B380" s="4">
        <v>0.45637119113573404</v>
      </c>
      <c r="C380" s="4">
        <v>0.31745152354570638</v>
      </c>
    </row>
    <row r="381" spans="1:3" x14ac:dyDescent="0.2">
      <c r="A381">
        <v>362</v>
      </c>
      <c r="B381" s="4">
        <v>0.45649171270718231</v>
      </c>
      <c r="C381" s="4">
        <v>0.31754143646408839</v>
      </c>
    </row>
    <row r="382" spans="1:3" x14ac:dyDescent="0.2">
      <c r="A382">
        <v>363</v>
      </c>
      <c r="B382" s="4">
        <v>0.45661157024793386</v>
      </c>
      <c r="C382" s="4">
        <v>0.31763085399449037</v>
      </c>
    </row>
    <row r="383" spans="1:3" x14ac:dyDescent="0.2">
      <c r="A383">
        <v>364</v>
      </c>
      <c r="B383" s="4">
        <v>0.45673076923076922</v>
      </c>
      <c r="C383" s="4">
        <v>0.3177197802197802</v>
      </c>
    </row>
    <row r="384" spans="1:3" x14ac:dyDescent="0.2">
      <c r="A384">
        <v>365</v>
      </c>
      <c r="B384" s="4">
        <v>0.45684931506849313</v>
      </c>
      <c r="C384" s="4">
        <v>0.31780821917808222</v>
      </c>
    </row>
    <row r="385" spans="1:3" x14ac:dyDescent="0.2">
      <c r="A385">
        <v>366</v>
      </c>
      <c r="B385" s="4">
        <v>0.45696721311475408</v>
      </c>
      <c r="C385" s="4">
        <v>0.317896174863388</v>
      </c>
    </row>
    <row r="386" spans="1:3" x14ac:dyDescent="0.2">
      <c r="A386">
        <v>367</v>
      </c>
      <c r="B386" s="4">
        <v>0.45708446866485014</v>
      </c>
      <c r="C386" s="4">
        <v>0.31798365122615802</v>
      </c>
    </row>
    <row r="387" spans="1:3" x14ac:dyDescent="0.2">
      <c r="A387">
        <v>368</v>
      </c>
      <c r="B387" s="4">
        <v>0.45720108695652173</v>
      </c>
      <c r="C387" s="4">
        <v>0.31807065217391306</v>
      </c>
    </row>
    <row r="388" spans="1:3" x14ac:dyDescent="0.2">
      <c r="A388">
        <v>369</v>
      </c>
      <c r="B388" s="4">
        <v>0.45731707317073172</v>
      </c>
      <c r="C388" s="4">
        <v>0.31815718157181572</v>
      </c>
    </row>
    <row r="389" spans="1:3" x14ac:dyDescent="0.2">
      <c r="A389">
        <v>370</v>
      </c>
      <c r="B389" s="4">
        <v>0.45743243243243242</v>
      </c>
      <c r="C389" s="4">
        <v>0.31824324324324327</v>
      </c>
    </row>
    <row r="390" spans="1:3" x14ac:dyDescent="0.2">
      <c r="A390">
        <v>371</v>
      </c>
      <c r="B390" s="4">
        <v>0.45754716981132076</v>
      </c>
      <c r="C390" s="4">
        <v>0.31832884097035041</v>
      </c>
    </row>
    <row r="391" spans="1:3" x14ac:dyDescent="0.2">
      <c r="A391">
        <v>372</v>
      </c>
      <c r="B391" s="4">
        <v>0.45766129032258063</v>
      </c>
      <c r="C391" s="4">
        <v>0.31841397849462366</v>
      </c>
    </row>
    <row r="392" spans="1:3" x14ac:dyDescent="0.2">
      <c r="A392">
        <v>373</v>
      </c>
      <c r="B392" s="4">
        <v>0.45777479892761397</v>
      </c>
      <c r="C392" s="4">
        <v>0.31849865951742629</v>
      </c>
    </row>
    <row r="393" spans="1:3" x14ac:dyDescent="0.2">
      <c r="A393">
        <v>374</v>
      </c>
      <c r="B393" s="4">
        <v>0.45788770053475936</v>
      </c>
      <c r="C393" s="4">
        <v>0.31858288770053478</v>
      </c>
    </row>
    <row r="394" spans="1:3" x14ac:dyDescent="0.2">
      <c r="A394">
        <v>375</v>
      </c>
      <c r="B394" s="4">
        <v>0.45800000000000002</v>
      </c>
      <c r="C394" s="4">
        <v>0.31866666666666665</v>
      </c>
    </row>
    <row r="395" spans="1:3" x14ac:dyDescent="0.2">
      <c r="A395">
        <v>376</v>
      </c>
      <c r="B395" s="4">
        <v>0.45811170212765956</v>
      </c>
      <c r="C395" s="4">
        <v>0.31874999999999998</v>
      </c>
    </row>
    <row r="396" spans="1:3" x14ac:dyDescent="0.2">
      <c r="A396">
        <v>377</v>
      </c>
      <c r="B396" s="4">
        <v>0.45822281167108753</v>
      </c>
      <c r="C396" s="4">
        <v>0.31883289124668435</v>
      </c>
    </row>
    <row r="397" spans="1:3" x14ac:dyDescent="0.2">
      <c r="A397">
        <v>378</v>
      </c>
      <c r="B397" s="4">
        <v>0.45833333333333331</v>
      </c>
      <c r="C397" s="4">
        <v>0.31891534391534393</v>
      </c>
    </row>
    <row r="398" spans="1:3" x14ac:dyDescent="0.2">
      <c r="A398">
        <v>379</v>
      </c>
      <c r="B398" s="4">
        <v>0.45844327176781002</v>
      </c>
      <c r="C398" s="4">
        <v>0.31899736147757257</v>
      </c>
    </row>
    <row r="399" spans="1:3" x14ac:dyDescent="0.2">
      <c r="A399">
        <v>380</v>
      </c>
      <c r="B399" s="4">
        <v>0.45855263157894738</v>
      </c>
      <c r="C399" s="4">
        <v>0.31907894736842107</v>
      </c>
    </row>
    <row r="400" spans="1:3" x14ac:dyDescent="0.2">
      <c r="A400">
        <v>381</v>
      </c>
      <c r="B400" s="4">
        <v>0.45866141732283466</v>
      </c>
      <c r="C400" s="4">
        <v>0.31916010498687664</v>
      </c>
    </row>
    <row r="401" spans="1:3" x14ac:dyDescent="0.2">
      <c r="A401">
        <v>382</v>
      </c>
      <c r="B401" s="4">
        <v>0.45876963350785338</v>
      </c>
      <c r="C401" s="4">
        <v>0.3192408376963351</v>
      </c>
    </row>
    <row r="402" spans="1:3" x14ac:dyDescent="0.2">
      <c r="A402">
        <v>383</v>
      </c>
      <c r="B402" s="4">
        <v>0.45887728459530025</v>
      </c>
      <c r="C402" s="4">
        <v>0.31932114882506529</v>
      </c>
    </row>
    <row r="403" spans="1:3" x14ac:dyDescent="0.2">
      <c r="A403">
        <v>384</v>
      </c>
      <c r="B403" s="4">
        <v>0.458984375</v>
      </c>
      <c r="C403" s="4">
        <v>0.31940104166666666</v>
      </c>
    </row>
    <row r="404" spans="1:3" x14ac:dyDescent="0.2">
      <c r="A404">
        <v>385</v>
      </c>
      <c r="B404" s="4">
        <v>0.45909090909090911</v>
      </c>
      <c r="C404" s="4">
        <v>0.31948051948051948</v>
      </c>
    </row>
    <row r="405" spans="1:3" x14ac:dyDescent="0.2">
      <c r="A405">
        <v>386</v>
      </c>
      <c r="B405" s="4">
        <v>0.45919689119170987</v>
      </c>
      <c r="C405" s="4">
        <v>0.31955958549222796</v>
      </c>
    </row>
    <row r="406" spans="1:3" x14ac:dyDescent="0.2">
      <c r="A406">
        <v>387</v>
      </c>
      <c r="B406" s="4">
        <v>0.45930232558139533</v>
      </c>
      <c r="C406" s="4">
        <v>0.31963824289405685</v>
      </c>
    </row>
    <row r="407" spans="1:3" x14ac:dyDescent="0.2">
      <c r="A407">
        <v>388</v>
      </c>
      <c r="B407" s="4">
        <v>0.45940721649484534</v>
      </c>
      <c r="C407" s="4">
        <v>0.3197164948453608</v>
      </c>
    </row>
    <row r="408" spans="1:3" x14ac:dyDescent="0.2">
      <c r="A408">
        <v>389</v>
      </c>
      <c r="B408" s="4">
        <v>0.45951156812339333</v>
      </c>
      <c r="C408" s="4">
        <v>0.3197943444730077</v>
      </c>
    </row>
    <row r="409" spans="1:3" x14ac:dyDescent="0.2">
      <c r="A409">
        <v>390</v>
      </c>
      <c r="B409" s="4">
        <v>0.45961538461538459</v>
      </c>
      <c r="C409" s="4">
        <v>0.31987179487179485</v>
      </c>
    </row>
    <row r="410" spans="1:3" x14ac:dyDescent="0.2">
      <c r="A410">
        <v>391</v>
      </c>
      <c r="B410" s="4">
        <v>0.45971867007672634</v>
      </c>
      <c r="C410" s="4">
        <v>0.31994884910485932</v>
      </c>
    </row>
    <row r="411" spans="1:3" x14ac:dyDescent="0.2">
      <c r="A411">
        <v>392</v>
      </c>
      <c r="B411" s="4">
        <v>0.45982142857142855</v>
      </c>
      <c r="C411" s="4">
        <v>0.32002551020408165</v>
      </c>
    </row>
    <row r="412" spans="1:3" x14ac:dyDescent="0.2">
      <c r="A412">
        <v>393</v>
      </c>
      <c r="B412" s="4">
        <v>0.45992366412213742</v>
      </c>
      <c r="C412" s="4">
        <v>0.32010178117048343</v>
      </c>
    </row>
    <row r="413" spans="1:3" x14ac:dyDescent="0.2">
      <c r="A413">
        <v>394</v>
      </c>
      <c r="B413" s="4">
        <v>0.4600253807106599</v>
      </c>
      <c r="C413" s="4">
        <v>0.3201776649746193</v>
      </c>
    </row>
    <row r="414" spans="1:3" x14ac:dyDescent="0.2">
      <c r="A414">
        <v>395</v>
      </c>
      <c r="B414" s="4">
        <v>0.46012658227848102</v>
      </c>
      <c r="C414" s="4">
        <v>0.32025316455696201</v>
      </c>
    </row>
    <row r="415" spans="1:3" x14ac:dyDescent="0.2">
      <c r="A415">
        <v>396</v>
      </c>
      <c r="B415" s="4">
        <v>0.46022727272727271</v>
      </c>
      <c r="C415" s="4">
        <v>0.32032828282828285</v>
      </c>
    </row>
    <row r="416" spans="1:3" x14ac:dyDescent="0.2">
      <c r="A416">
        <v>397</v>
      </c>
      <c r="B416" s="4">
        <v>0.46032745591939545</v>
      </c>
      <c r="C416" s="4">
        <v>0.32040302267002518</v>
      </c>
    </row>
    <row r="417" spans="1:3" x14ac:dyDescent="0.2">
      <c r="A417">
        <v>398</v>
      </c>
      <c r="B417" s="4">
        <v>0.46042713567839194</v>
      </c>
      <c r="C417" s="4">
        <v>0.32047738693467337</v>
      </c>
    </row>
    <row r="418" spans="1:3" x14ac:dyDescent="0.2">
      <c r="A418">
        <v>399</v>
      </c>
      <c r="B418" s="4">
        <v>0.46052631578947367</v>
      </c>
      <c r="C418" s="4">
        <v>0.32055137844611531</v>
      </c>
    </row>
    <row r="419" spans="1:3" x14ac:dyDescent="0.2">
      <c r="A419">
        <v>400</v>
      </c>
      <c r="B419" s="4">
        <v>0.46062500000000001</v>
      </c>
      <c r="C419" s="4">
        <v>0.32062499999999999</v>
      </c>
    </row>
    <row r="420" spans="1:3" x14ac:dyDescent="0.2">
      <c r="A420">
        <v>401</v>
      </c>
      <c r="B420" s="4">
        <v>0.4607231920199501</v>
      </c>
      <c r="C420" s="4">
        <v>0.32069825436408977</v>
      </c>
    </row>
    <row r="421" spans="1:3" x14ac:dyDescent="0.2">
      <c r="A421">
        <v>402</v>
      </c>
      <c r="B421" s="4">
        <v>0.46082089552238809</v>
      </c>
      <c r="C421" s="4">
        <v>0.32077114427860698</v>
      </c>
    </row>
    <row r="422" spans="1:3" x14ac:dyDescent="0.2">
      <c r="A422">
        <v>403</v>
      </c>
      <c r="B422" s="4">
        <v>0.46091811414392059</v>
      </c>
      <c r="C422" s="4">
        <v>0.32084367245657569</v>
      </c>
    </row>
    <row r="423" spans="1:3" x14ac:dyDescent="0.2">
      <c r="A423">
        <v>404</v>
      </c>
      <c r="B423" s="4">
        <v>0.46101485148514854</v>
      </c>
      <c r="C423" s="4">
        <v>0.32091584158415842</v>
      </c>
    </row>
    <row r="424" spans="1:3" x14ac:dyDescent="0.2">
      <c r="A424">
        <v>405</v>
      </c>
      <c r="B424" s="4">
        <v>0.46111111111111114</v>
      </c>
      <c r="C424" s="4">
        <v>0.32098765432098764</v>
      </c>
    </row>
    <row r="425" spans="1:3" x14ac:dyDescent="0.2">
      <c r="A425">
        <v>406</v>
      </c>
      <c r="B425" s="4">
        <v>0.46120689655172414</v>
      </c>
      <c r="C425" s="4">
        <v>0.32105911330049264</v>
      </c>
    </row>
    <row r="426" spans="1:3" x14ac:dyDescent="0.2">
      <c r="A426">
        <v>407</v>
      </c>
      <c r="B426" s="4">
        <v>0.46130221130221133</v>
      </c>
      <c r="C426" s="4">
        <v>0.32113022113022111</v>
      </c>
    </row>
    <row r="427" spans="1:3" x14ac:dyDescent="0.2">
      <c r="A427">
        <v>408</v>
      </c>
      <c r="B427" s="4">
        <v>0.46139705882352944</v>
      </c>
      <c r="C427" s="4">
        <v>0.32120098039215689</v>
      </c>
    </row>
    <row r="428" spans="1:3" x14ac:dyDescent="0.2">
      <c r="A428">
        <v>409</v>
      </c>
      <c r="B428" s="4">
        <v>0.46149144254278729</v>
      </c>
      <c r="C428" s="4">
        <v>0.32127139364303181</v>
      </c>
    </row>
    <row r="429" spans="1:3" x14ac:dyDescent="0.2">
      <c r="A429">
        <v>410</v>
      </c>
      <c r="B429" s="4">
        <v>0.46158536585365856</v>
      </c>
      <c r="C429" s="4">
        <v>0.32134146341463415</v>
      </c>
    </row>
    <row r="430" spans="1:3" x14ac:dyDescent="0.2">
      <c r="A430">
        <v>411</v>
      </c>
      <c r="B430" s="4">
        <v>0.46167883211678834</v>
      </c>
      <c r="C430" s="4">
        <v>0.32141119221411191</v>
      </c>
    </row>
    <row r="431" spans="1:3" x14ac:dyDescent="0.2">
      <c r="A431">
        <v>412</v>
      </c>
      <c r="B431" s="4">
        <v>0.46177184466019416</v>
      </c>
      <c r="C431" s="4">
        <v>0.32148058252427186</v>
      </c>
    </row>
    <row r="432" spans="1:3" x14ac:dyDescent="0.2">
      <c r="A432">
        <v>413</v>
      </c>
      <c r="B432" s="4">
        <v>0.46186440677966101</v>
      </c>
      <c r="C432" s="4">
        <v>0.32154963680387411</v>
      </c>
    </row>
    <row r="433" spans="1:3" x14ac:dyDescent="0.2">
      <c r="A433">
        <v>414</v>
      </c>
      <c r="B433" s="4">
        <v>0.46195652173913043</v>
      </c>
      <c r="C433" s="4">
        <v>0.32161835748792272</v>
      </c>
    </row>
    <row r="434" spans="1:3" x14ac:dyDescent="0.2">
      <c r="A434">
        <v>415</v>
      </c>
      <c r="B434" s="4">
        <v>0.46204819277108433</v>
      </c>
      <c r="C434" s="4">
        <v>0.3216867469879518</v>
      </c>
    </row>
    <row r="435" spans="1:3" x14ac:dyDescent="0.2">
      <c r="A435">
        <v>416</v>
      </c>
      <c r="B435" s="4">
        <v>0.46213942307692307</v>
      </c>
      <c r="C435" s="4">
        <v>0.32175480769230769</v>
      </c>
    </row>
    <row r="436" spans="1:3" x14ac:dyDescent="0.2">
      <c r="A436">
        <v>417</v>
      </c>
      <c r="B436" s="4">
        <v>0.46223021582733814</v>
      </c>
      <c r="C436" s="4">
        <v>0.32182254196642684</v>
      </c>
    </row>
    <row r="437" spans="1:3" x14ac:dyDescent="0.2">
      <c r="A437">
        <v>418</v>
      </c>
      <c r="B437" s="4">
        <v>0.46232057416267941</v>
      </c>
      <c r="C437" s="4">
        <v>0.32188995215311006</v>
      </c>
    </row>
    <row r="438" spans="1:3" x14ac:dyDescent="0.2">
      <c r="A438">
        <v>419</v>
      </c>
      <c r="B438" s="4">
        <v>0.46241050119331745</v>
      </c>
      <c r="C438" s="4">
        <v>0.32195704057279234</v>
      </c>
    </row>
    <row r="439" spans="1:3" x14ac:dyDescent="0.2">
      <c r="A439">
        <v>420</v>
      </c>
      <c r="B439" s="4">
        <v>0.46250000000000002</v>
      </c>
      <c r="C439" s="4">
        <v>0.32202380952380955</v>
      </c>
    </row>
    <row r="440" spans="1:3" x14ac:dyDescent="0.2">
      <c r="A440">
        <v>421</v>
      </c>
      <c r="B440" s="4">
        <v>0.46258907363420426</v>
      </c>
      <c r="C440" s="4">
        <v>0.32209026128266033</v>
      </c>
    </row>
    <row r="441" spans="1:3" x14ac:dyDescent="0.2">
      <c r="A441">
        <v>422</v>
      </c>
      <c r="B441" s="4">
        <v>0.46267772511848343</v>
      </c>
      <c r="C441" s="4">
        <v>0.32215639810426538</v>
      </c>
    </row>
    <row r="442" spans="1:3" x14ac:dyDescent="0.2">
      <c r="A442">
        <v>423</v>
      </c>
      <c r="B442" s="4">
        <v>0.46276595744680848</v>
      </c>
      <c r="C442" s="4">
        <v>0.32222222222222224</v>
      </c>
    </row>
    <row r="443" spans="1:3" x14ac:dyDescent="0.2">
      <c r="A443">
        <v>424</v>
      </c>
      <c r="B443" s="4">
        <v>0.46285377358490565</v>
      </c>
      <c r="C443" s="4">
        <v>0.32228773584905662</v>
      </c>
    </row>
    <row r="444" spans="1:3" x14ac:dyDescent="0.2">
      <c r="A444">
        <v>425</v>
      </c>
      <c r="B444" s="4">
        <v>0.46294117647058824</v>
      </c>
      <c r="C444" s="4">
        <v>0.32235294117647056</v>
      </c>
    </row>
    <row r="445" spans="1:3" x14ac:dyDescent="0.2">
      <c r="A445">
        <v>426</v>
      </c>
      <c r="B445" s="4">
        <v>0.4630281690140845</v>
      </c>
      <c r="C445" s="4">
        <v>0.32241784037558685</v>
      </c>
    </row>
    <row r="446" spans="1:3" x14ac:dyDescent="0.2">
      <c r="A446">
        <v>427</v>
      </c>
      <c r="B446" s="4">
        <v>0.46311475409836067</v>
      </c>
      <c r="C446" s="4">
        <v>0.3224824355971897</v>
      </c>
    </row>
    <row r="447" spans="1:3" x14ac:dyDescent="0.2">
      <c r="A447">
        <v>428</v>
      </c>
      <c r="B447" s="4">
        <v>0.46320093457943923</v>
      </c>
      <c r="C447" s="4">
        <v>0.32254672897196263</v>
      </c>
    </row>
    <row r="448" spans="1:3" x14ac:dyDescent="0.2">
      <c r="A448">
        <v>429</v>
      </c>
      <c r="B448" s="4">
        <v>0.46328671328671328</v>
      </c>
      <c r="C448" s="4">
        <v>0.3226107226107226</v>
      </c>
    </row>
    <row r="449" spans="1:3" x14ac:dyDescent="0.2">
      <c r="A449">
        <v>430</v>
      </c>
      <c r="B449" s="4">
        <v>0.46337209302325583</v>
      </c>
      <c r="C449" s="4">
        <v>0.32267441860465118</v>
      </c>
    </row>
    <row r="450" spans="1:3" x14ac:dyDescent="0.2">
      <c r="A450">
        <v>431</v>
      </c>
      <c r="B450" s="4">
        <v>0.46345707656612528</v>
      </c>
      <c r="C450" s="4">
        <v>0.32273781902552207</v>
      </c>
    </row>
    <row r="451" spans="1:3" x14ac:dyDescent="0.2">
      <c r="A451">
        <v>432</v>
      </c>
      <c r="B451" s="4">
        <v>0.46354166666666669</v>
      </c>
      <c r="C451" s="4">
        <v>0.32280092592592591</v>
      </c>
    </row>
    <row r="452" spans="1:3" x14ac:dyDescent="0.2">
      <c r="A452">
        <v>433</v>
      </c>
      <c r="B452" s="4">
        <v>0.4636258660508083</v>
      </c>
      <c r="C452" s="4">
        <v>0.32286374133949192</v>
      </c>
    </row>
    <row r="453" spans="1:3" x14ac:dyDescent="0.2">
      <c r="A453">
        <v>434</v>
      </c>
      <c r="B453" s="4">
        <v>0.46370967741935482</v>
      </c>
      <c r="C453" s="4">
        <v>0.32292626728110602</v>
      </c>
    </row>
    <row r="454" spans="1:3" x14ac:dyDescent="0.2">
      <c r="A454">
        <v>435</v>
      </c>
      <c r="B454" s="4">
        <v>0.46379310344827585</v>
      </c>
      <c r="C454" s="4">
        <v>0.32298850574712645</v>
      </c>
    </row>
    <row r="455" spans="1:3" x14ac:dyDescent="0.2">
      <c r="A455">
        <v>436</v>
      </c>
      <c r="B455" s="4">
        <v>0.46387614678899081</v>
      </c>
      <c r="C455" s="4">
        <v>0.32305045871559634</v>
      </c>
    </row>
    <row r="456" spans="1:3" x14ac:dyDescent="0.2">
      <c r="A456">
        <v>437</v>
      </c>
      <c r="B456" s="4">
        <v>0.46395881006864986</v>
      </c>
      <c r="C456" s="4">
        <v>0.32311212814645307</v>
      </c>
    </row>
    <row r="457" spans="1:3" x14ac:dyDescent="0.2">
      <c r="A457">
        <v>438</v>
      </c>
      <c r="B457" s="4">
        <v>0.46404109589041098</v>
      </c>
      <c r="C457" s="4">
        <v>0.32317351598173516</v>
      </c>
    </row>
    <row r="458" spans="1:3" x14ac:dyDescent="0.2">
      <c r="A458">
        <v>439</v>
      </c>
      <c r="B458" s="4">
        <v>0.46412300683371299</v>
      </c>
      <c r="C458" s="4">
        <v>0.32323462414578585</v>
      </c>
    </row>
    <row r="459" spans="1:3" x14ac:dyDescent="0.2">
      <c r="A459">
        <v>440</v>
      </c>
      <c r="B459" s="4">
        <v>0.46420454545454548</v>
      </c>
      <c r="C459" s="4">
        <v>0.32329545454545455</v>
      </c>
    </row>
    <row r="460" spans="1:3" x14ac:dyDescent="0.2">
      <c r="A460">
        <v>441</v>
      </c>
      <c r="B460" s="4">
        <v>0.4642857142857143</v>
      </c>
      <c r="C460" s="4">
        <v>0.32335600907029477</v>
      </c>
    </row>
    <row r="461" spans="1:3" x14ac:dyDescent="0.2">
      <c r="A461">
        <v>442</v>
      </c>
      <c r="B461" s="4">
        <v>0.46436651583710409</v>
      </c>
      <c r="C461" s="4">
        <v>0.3234162895927602</v>
      </c>
    </row>
    <row r="462" spans="1:3" x14ac:dyDescent="0.2">
      <c r="A462">
        <v>443</v>
      </c>
      <c r="B462" s="4">
        <v>0.46444695259593677</v>
      </c>
      <c r="C462" s="4">
        <v>0.32347629796839728</v>
      </c>
    </row>
    <row r="463" spans="1:3" x14ac:dyDescent="0.2">
      <c r="A463">
        <v>444</v>
      </c>
      <c r="B463" s="4">
        <v>0.46452702702702703</v>
      </c>
      <c r="C463" s="4">
        <v>0.32353603603603603</v>
      </c>
    </row>
    <row r="464" spans="1:3" x14ac:dyDescent="0.2">
      <c r="A464">
        <v>445</v>
      </c>
      <c r="B464" s="4">
        <v>0.46460674157303372</v>
      </c>
      <c r="C464" s="4">
        <v>0.32359550561797751</v>
      </c>
    </row>
    <row r="465" spans="1:3" x14ac:dyDescent="0.2">
      <c r="A465">
        <v>446</v>
      </c>
      <c r="B465" s="4">
        <v>0.4646860986547085</v>
      </c>
      <c r="C465" s="4">
        <v>0.32365470852017936</v>
      </c>
    </row>
    <row r="466" spans="1:3" x14ac:dyDescent="0.2">
      <c r="A466">
        <v>447</v>
      </c>
      <c r="B466" s="4">
        <v>0.46476510067114096</v>
      </c>
      <c r="C466" s="4">
        <v>0.3237136465324385</v>
      </c>
    </row>
    <row r="467" spans="1:3" x14ac:dyDescent="0.2">
      <c r="A467">
        <v>448</v>
      </c>
      <c r="B467" s="4">
        <v>0.46484375</v>
      </c>
      <c r="C467" s="4">
        <v>0.32377232142857143</v>
      </c>
    </row>
    <row r="468" spans="1:3" x14ac:dyDescent="0.2">
      <c r="A468">
        <v>449</v>
      </c>
      <c r="B468" s="4">
        <v>0.46492204899777284</v>
      </c>
      <c r="C468" s="4">
        <v>0.32383073496659243</v>
      </c>
    </row>
    <row r="469" spans="1:3" x14ac:dyDescent="0.2">
      <c r="A469">
        <v>450</v>
      </c>
      <c r="B469" s="4">
        <v>0.46500000000000002</v>
      </c>
      <c r="C469" s="4">
        <v>0.32388888888888889</v>
      </c>
    </row>
    <row r="470" spans="1:3" x14ac:dyDescent="0.2">
      <c r="A470">
        <v>451</v>
      </c>
      <c r="B470" s="4">
        <v>0.46507760532150777</v>
      </c>
      <c r="C470" s="4">
        <v>0.3239467849223947</v>
      </c>
    </row>
    <row r="471" spans="1:3" x14ac:dyDescent="0.2">
      <c r="A471">
        <v>452</v>
      </c>
      <c r="B471" s="4">
        <v>0.46515486725663718</v>
      </c>
      <c r="C471" s="4">
        <v>0.32400442477876107</v>
      </c>
    </row>
    <row r="472" spans="1:3" x14ac:dyDescent="0.2">
      <c r="A472">
        <v>453</v>
      </c>
      <c r="B472" s="4">
        <v>0.46523178807947019</v>
      </c>
      <c r="C472" s="4">
        <v>0.3240618101545254</v>
      </c>
    </row>
    <row r="473" spans="1:3" x14ac:dyDescent="0.2">
      <c r="A473">
        <v>454</v>
      </c>
      <c r="B473" s="4">
        <v>0.46530837004405284</v>
      </c>
      <c r="C473" s="4">
        <v>0.32411894273127756</v>
      </c>
    </row>
    <row r="474" spans="1:3" x14ac:dyDescent="0.2">
      <c r="A474">
        <v>455</v>
      </c>
      <c r="B474" s="4">
        <v>0.4653846153846154</v>
      </c>
      <c r="C474" s="4">
        <v>0.32417582417582419</v>
      </c>
    </row>
    <row r="475" spans="1:3" x14ac:dyDescent="0.2">
      <c r="A475">
        <v>456</v>
      </c>
      <c r="B475" s="4">
        <v>0.46546052631578949</v>
      </c>
      <c r="C475" s="4">
        <v>0.3242324561403509</v>
      </c>
    </row>
    <row r="476" spans="1:3" x14ac:dyDescent="0.2">
      <c r="A476">
        <v>457</v>
      </c>
      <c r="B476" s="4">
        <v>0.46553610503282278</v>
      </c>
      <c r="C476" s="4">
        <v>0.32428884026258203</v>
      </c>
    </row>
    <row r="477" spans="1:3" x14ac:dyDescent="0.2">
      <c r="A477">
        <v>458</v>
      </c>
      <c r="B477" s="4">
        <v>0.46561135371179041</v>
      </c>
      <c r="C477" s="4">
        <v>0.32434497816593888</v>
      </c>
    </row>
    <row r="478" spans="1:3" x14ac:dyDescent="0.2">
      <c r="A478">
        <v>459</v>
      </c>
      <c r="B478" s="4">
        <v>0.46568627450980393</v>
      </c>
      <c r="C478" s="4">
        <v>0.32440087145969498</v>
      </c>
    </row>
    <row r="479" spans="1:3" x14ac:dyDescent="0.2">
      <c r="A479">
        <v>460</v>
      </c>
      <c r="B479" s="4">
        <v>0.46576086956521739</v>
      </c>
      <c r="C479" s="4">
        <v>0.32445652173913042</v>
      </c>
    </row>
    <row r="480" spans="1:3" x14ac:dyDescent="0.2">
      <c r="A480">
        <v>461</v>
      </c>
      <c r="B480" s="4">
        <v>0.4658351409978308</v>
      </c>
      <c r="C480" s="4">
        <v>0.32451193058568328</v>
      </c>
    </row>
    <row r="481" spans="1:3" x14ac:dyDescent="0.2">
      <c r="A481">
        <v>462</v>
      </c>
      <c r="B481" s="4">
        <v>0.46590909090909088</v>
      </c>
      <c r="C481" s="4">
        <v>0.32456709956709956</v>
      </c>
    </row>
    <row r="482" spans="1:3" x14ac:dyDescent="0.2">
      <c r="A482">
        <v>463</v>
      </c>
      <c r="B482" s="4">
        <v>0.46598272138228941</v>
      </c>
      <c r="C482" s="4">
        <v>0.32462203023758102</v>
      </c>
    </row>
    <row r="483" spans="1:3" x14ac:dyDescent="0.2">
      <c r="A483">
        <v>464</v>
      </c>
      <c r="B483" s="4">
        <v>0.46605603448275862</v>
      </c>
      <c r="C483" s="4">
        <v>0.32467672413793103</v>
      </c>
    </row>
    <row r="484" spans="1:3" x14ac:dyDescent="0.2">
      <c r="A484">
        <v>465</v>
      </c>
      <c r="B484" s="4">
        <v>0.46612903225806451</v>
      </c>
      <c r="C484" s="4">
        <v>0.3247311827956989</v>
      </c>
    </row>
    <row r="485" spans="1:3" x14ac:dyDescent="0.2">
      <c r="A485">
        <v>466</v>
      </c>
      <c r="B485" s="4">
        <v>0.46620171673819744</v>
      </c>
      <c r="C485" s="4">
        <v>0.32478540772532188</v>
      </c>
    </row>
    <row r="486" spans="1:3" x14ac:dyDescent="0.2">
      <c r="A486">
        <v>467</v>
      </c>
      <c r="B486" s="4">
        <v>0.46627408993576019</v>
      </c>
      <c r="C486" s="4">
        <v>0.32483940042826553</v>
      </c>
    </row>
    <row r="487" spans="1:3" x14ac:dyDescent="0.2">
      <c r="A487">
        <v>468</v>
      </c>
      <c r="B487" s="4">
        <v>0.46634615384615385</v>
      </c>
      <c r="C487" s="4">
        <v>0.3248931623931624</v>
      </c>
    </row>
    <row r="488" spans="1:3" x14ac:dyDescent="0.2">
      <c r="A488">
        <v>469</v>
      </c>
      <c r="B488" s="4">
        <v>0.46641791044776121</v>
      </c>
      <c r="C488" s="4">
        <v>0.32494669509594881</v>
      </c>
    </row>
    <row r="489" spans="1:3" x14ac:dyDescent="0.2">
      <c r="A489">
        <v>470</v>
      </c>
      <c r="B489" s="4">
        <v>0.46648936170212768</v>
      </c>
      <c r="C489" s="4">
        <v>0.32500000000000001</v>
      </c>
    </row>
    <row r="490" spans="1:3" x14ac:dyDescent="0.2">
      <c r="A490">
        <v>471</v>
      </c>
      <c r="B490" s="4">
        <v>0.46656050955414013</v>
      </c>
      <c r="C490" s="4">
        <v>0.32505307855626325</v>
      </c>
    </row>
    <row r="491" spans="1:3" x14ac:dyDescent="0.2">
      <c r="A491">
        <v>472</v>
      </c>
      <c r="B491" s="4">
        <v>0.4666313559322034</v>
      </c>
      <c r="C491" s="4">
        <v>0.32510593220338985</v>
      </c>
    </row>
    <row r="492" spans="1:3" x14ac:dyDescent="0.2">
      <c r="A492">
        <v>473</v>
      </c>
      <c r="B492" s="4">
        <v>0.46670190274841439</v>
      </c>
      <c r="C492" s="4">
        <v>0.32515856236786467</v>
      </c>
    </row>
    <row r="493" spans="1:3" x14ac:dyDescent="0.2">
      <c r="A493">
        <v>474</v>
      </c>
      <c r="B493" s="4">
        <v>0.46677215189873417</v>
      </c>
      <c r="C493" s="4">
        <v>0.325210970464135</v>
      </c>
    </row>
    <row r="494" spans="1:3" x14ac:dyDescent="0.2">
      <c r="A494">
        <v>475</v>
      </c>
      <c r="B494" s="4">
        <v>0.46684210526315789</v>
      </c>
      <c r="C494" s="4">
        <v>0.32526315789473687</v>
      </c>
    </row>
    <row r="495" spans="1:3" x14ac:dyDescent="0.2">
      <c r="A495">
        <v>476</v>
      </c>
      <c r="B495" s="4">
        <v>0.46691176470588236</v>
      </c>
      <c r="C495" s="4">
        <v>0.32531512605042018</v>
      </c>
    </row>
    <row r="496" spans="1:3" x14ac:dyDescent="0.2">
      <c r="A496">
        <v>477</v>
      </c>
      <c r="B496" s="4">
        <v>0.46698113207547171</v>
      </c>
      <c r="C496" s="4">
        <v>0.32536687631027256</v>
      </c>
    </row>
    <row r="497" spans="1:3" x14ac:dyDescent="0.2">
      <c r="A497">
        <v>478</v>
      </c>
      <c r="B497" s="4">
        <v>0.46705020920502094</v>
      </c>
      <c r="C497" s="4">
        <v>0.32541841004184102</v>
      </c>
    </row>
    <row r="498" spans="1:3" x14ac:dyDescent="0.2">
      <c r="A498">
        <v>479</v>
      </c>
      <c r="B498" s="4">
        <v>0.46711899791231731</v>
      </c>
      <c r="C498" s="4">
        <v>0.32546972860125262</v>
      </c>
    </row>
    <row r="499" spans="1:3" x14ac:dyDescent="0.2">
      <c r="A499">
        <v>480</v>
      </c>
      <c r="B499" s="4">
        <v>0.46718749999999998</v>
      </c>
      <c r="C499" s="4">
        <v>0.32552083333333331</v>
      </c>
    </row>
    <row r="500" spans="1:3" x14ac:dyDescent="0.2">
      <c r="A500">
        <v>481</v>
      </c>
      <c r="B500" s="4">
        <v>0.46725571725571724</v>
      </c>
      <c r="C500" s="4">
        <v>0.32557172557172559</v>
      </c>
    </row>
    <row r="501" spans="1:3" x14ac:dyDescent="0.2">
      <c r="A501">
        <v>482</v>
      </c>
      <c r="B501" s="4">
        <v>0.46732365145228216</v>
      </c>
      <c r="C501" s="4">
        <v>0.32562240663900416</v>
      </c>
    </row>
    <row r="502" spans="1:3" x14ac:dyDescent="0.2">
      <c r="A502">
        <v>483</v>
      </c>
      <c r="B502" s="4">
        <v>0.46739130434782611</v>
      </c>
      <c r="C502" s="4">
        <v>0.32567287784679089</v>
      </c>
    </row>
    <row r="503" spans="1:3" x14ac:dyDescent="0.2">
      <c r="A503">
        <v>484</v>
      </c>
      <c r="B503" s="4">
        <v>0.4674586776859504</v>
      </c>
      <c r="C503" s="4">
        <v>0.32572314049586776</v>
      </c>
    </row>
    <row r="504" spans="1:3" x14ac:dyDescent="0.2">
      <c r="A504">
        <v>485</v>
      </c>
      <c r="B504" s="4">
        <v>0.46752577319587629</v>
      </c>
      <c r="C504" s="4">
        <v>0.32577319587628867</v>
      </c>
    </row>
    <row r="505" spans="1:3" x14ac:dyDescent="0.2">
      <c r="A505">
        <v>486</v>
      </c>
      <c r="B505" s="4">
        <v>0.46759259259259262</v>
      </c>
      <c r="C505" s="4">
        <v>0.32582304526748973</v>
      </c>
    </row>
    <row r="506" spans="1:3" x14ac:dyDescent="0.2">
      <c r="A506">
        <v>487</v>
      </c>
      <c r="B506" s="4">
        <v>0.46765913757700206</v>
      </c>
      <c r="C506" s="4">
        <v>0.32587268993839835</v>
      </c>
    </row>
    <row r="507" spans="1:3" x14ac:dyDescent="0.2">
      <c r="A507">
        <v>488</v>
      </c>
      <c r="B507" s="4">
        <v>0.46772540983606559</v>
      </c>
      <c r="C507" s="4">
        <v>0.32592213114754098</v>
      </c>
    </row>
    <row r="508" spans="1:3" x14ac:dyDescent="0.2">
      <c r="A508">
        <v>489</v>
      </c>
      <c r="B508" s="4">
        <v>0.4677914110429448</v>
      </c>
      <c r="C508" s="4">
        <v>0.32597137014314931</v>
      </c>
    </row>
    <row r="509" spans="1:3" x14ac:dyDescent="0.2">
      <c r="A509">
        <v>490</v>
      </c>
      <c r="B509" s="4">
        <v>0.46785714285714286</v>
      </c>
      <c r="C509" s="4">
        <v>0.32602040816326533</v>
      </c>
    </row>
    <row r="510" spans="1:3" x14ac:dyDescent="0.2">
      <c r="A510">
        <v>491</v>
      </c>
      <c r="B510" s="4">
        <v>0.4679226069246436</v>
      </c>
      <c r="C510" s="4">
        <v>0.32606924643584523</v>
      </c>
    </row>
    <row r="511" spans="1:3" x14ac:dyDescent="0.2">
      <c r="A511">
        <v>492</v>
      </c>
      <c r="B511" s="4">
        <v>0.46798780487804881</v>
      </c>
      <c r="C511" s="4">
        <v>0.32611788617886178</v>
      </c>
    </row>
    <row r="512" spans="1:3" x14ac:dyDescent="0.2">
      <c r="A512">
        <v>493</v>
      </c>
      <c r="B512" s="4">
        <v>0.46805273833671401</v>
      </c>
      <c r="C512" s="4">
        <v>0.32616632860040567</v>
      </c>
    </row>
    <row r="513" spans="1:3" x14ac:dyDescent="0.2">
      <c r="A513">
        <v>494</v>
      </c>
      <c r="B513" s="4">
        <v>0.46811740890688258</v>
      </c>
      <c r="C513" s="4">
        <v>0.32621457489878541</v>
      </c>
    </row>
    <row r="514" spans="1:3" x14ac:dyDescent="0.2">
      <c r="A514">
        <v>495</v>
      </c>
      <c r="B514" s="4">
        <v>0.4681818181818182</v>
      </c>
      <c r="C514" s="4">
        <v>0.32626262626262625</v>
      </c>
    </row>
    <row r="515" spans="1:3" x14ac:dyDescent="0.2">
      <c r="A515">
        <v>496</v>
      </c>
      <c r="B515" s="4">
        <v>0.4682459677419355</v>
      </c>
      <c r="C515" s="4">
        <v>0.32631048387096773</v>
      </c>
    </row>
    <row r="516" spans="1:3" x14ac:dyDescent="0.2">
      <c r="A516">
        <v>497</v>
      </c>
      <c r="B516" s="4">
        <v>0.46830985915492956</v>
      </c>
      <c r="C516" s="4">
        <v>0.32635814889336018</v>
      </c>
    </row>
    <row r="517" spans="1:3" x14ac:dyDescent="0.2">
      <c r="A517">
        <v>498</v>
      </c>
      <c r="B517" s="4">
        <v>0.46837349397590361</v>
      </c>
      <c r="C517" s="4">
        <v>0.32640562248995986</v>
      </c>
    </row>
    <row r="518" spans="1:3" x14ac:dyDescent="0.2">
      <c r="A518">
        <v>499</v>
      </c>
      <c r="B518" s="4">
        <v>0.46843687374749499</v>
      </c>
      <c r="C518" s="4">
        <v>0.32645290581162323</v>
      </c>
    </row>
    <row r="519" spans="1:3" x14ac:dyDescent="0.2">
      <c r="A519">
        <v>500</v>
      </c>
      <c r="B519" s="4">
        <v>0.46850000000000003</v>
      </c>
      <c r="C519" s="4">
        <v>0.32650000000000001</v>
      </c>
    </row>
    <row r="520" spans="1:3" x14ac:dyDescent="0.2">
      <c r="A520">
        <v>501</v>
      </c>
      <c r="B520" s="4">
        <v>0.46856287425149701</v>
      </c>
      <c r="C520" s="4">
        <v>0.32654690618762477</v>
      </c>
    </row>
    <row r="521" spans="1:3" x14ac:dyDescent="0.2">
      <c r="A521">
        <v>502</v>
      </c>
      <c r="B521" s="4">
        <v>0.4686254980079681</v>
      </c>
      <c r="C521" s="4">
        <v>0.32659362549800797</v>
      </c>
    </row>
    <row r="522" spans="1:3" x14ac:dyDescent="0.2">
      <c r="A522">
        <v>503</v>
      </c>
      <c r="B522" s="4">
        <v>0.4686878727634195</v>
      </c>
      <c r="C522" s="4">
        <v>0.32664015904572563</v>
      </c>
    </row>
    <row r="523" spans="1:3" x14ac:dyDescent="0.2">
      <c r="A523">
        <v>504</v>
      </c>
      <c r="B523" s="4">
        <v>0.46875</v>
      </c>
      <c r="C523" s="4">
        <v>0.32668650793650794</v>
      </c>
    </row>
    <row r="524" spans="1:3" x14ac:dyDescent="0.2">
      <c r="A524">
        <v>505</v>
      </c>
      <c r="B524" s="4">
        <v>0.46881188118811878</v>
      </c>
      <c r="C524" s="4">
        <v>0.32673267326732675</v>
      </c>
    </row>
    <row r="525" spans="1:3" x14ac:dyDescent="0.2">
      <c r="A525">
        <v>506</v>
      </c>
      <c r="B525" s="4">
        <v>0.46887351778656128</v>
      </c>
      <c r="C525" s="4">
        <v>0.32677865612648221</v>
      </c>
    </row>
    <row r="526" spans="1:3" x14ac:dyDescent="0.2">
      <c r="A526">
        <v>507</v>
      </c>
      <c r="B526" s="4">
        <v>0.46893491124260356</v>
      </c>
      <c r="C526" s="4">
        <v>0.32682445759368839</v>
      </c>
    </row>
    <row r="527" spans="1:3" x14ac:dyDescent="0.2">
      <c r="A527">
        <v>508</v>
      </c>
      <c r="B527" s="4">
        <v>0.46899606299212598</v>
      </c>
      <c r="C527" s="4">
        <v>0.3268700787401575</v>
      </c>
    </row>
    <row r="528" spans="1:3" x14ac:dyDescent="0.2">
      <c r="A528">
        <v>509</v>
      </c>
      <c r="B528" s="4">
        <v>0.46905697445972494</v>
      </c>
      <c r="C528" s="4">
        <v>0.32691552062868368</v>
      </c>
    </row>
    <row r="529" spans="1:3" x14ac:dyDescent="0.2">
      <c r="A529">
        <v>510</v>
      </c>
      <c r="B529" s="4">
        <v>0.46911764705882353</v>
      </c>
      <c r="C529" s="4">
        <v>0.32696078431372549</v>
      </c>
    </row>
    <row r="530" spans="1:3" x14ac:dyDescent="0.2">
      <c r="A530">
        <v>511</v>
      </c>
      <c r="B530" s="4">
        <v>0.46917808219178081</v>
      </c>
      <c r="C530" s="4">
        <v>0.3270058708414873</v>
      </c>
    </row>
    <row r="531" spans="1:3" x14ac:dyDescent="0.2">
      <c r="A531">
        <v>512</v>
      </c>
      <c r="B531" s="4">
        <v>0.46923828125</v>
      </c>
      <c r="C531" s="4">
        <v>0.32705078124999998</v>
      </c>
    </row>
    <row r="532" spans="1:3" x14ac:dyDescent="0.2">
      <c r="A532">
        <v>513</v>
      </c>
      <c r="B532" s="4">
        <v>0.4692982456140351</v>
      </c>
      <c r="C532" s="4">
        <v>0.32709551656920077</v>
      </c>
    </row>
    <row r="533" spans="1:3" x14ac:dyDescent="0.2">
      <c r="A533">
        <v>514</v>
      </c>
      <c r="B533" s="4">
        <v>0.4693579766536965</v>
      </c>
      <c r="C533" s="4">
        <v>0.32714007782101168</v>
      </c>
    </row>
    <row r="534" spans="1:3" x14ac:dyDescent="0.2">
      <c r="A534">
        <v>515</v>
      </c>
      <c r="B534" s="4">
        <v>0.46941747572815534</v>
      </c>
      <c r="C534" s="4">
        <v>0.32718446601941747</v>
      </c>
    </row>
    <row r="535" spans="1:3" x14ac:dyDescent="0.2">
      <c r="A535">
        <v>516</v>
      </c>
      <c r="B535" s="4">
        <v>0.46947674418604651</v>
      </c>
      <c r="C535" s="4">
        <v>0.32722868217054263</v>
      </c>
    </row>
    <row r="536" spans="1:3" x14ac:dyDescent="0.2">
      <c r="A536">
        <v>517</v>
      </c>
      <c r="B536" s="4">
        <v>0.46953578336557061</v>
      </c>
      <c r="C536" s="4">
        <v>0.32727272727272727</v>
      </c>
    </row>
    <row r="537" spans="1:3" x14ac:dyDescent="0.2">
      <c r="A537">
        <v>518</v>
      </c>
      <c r="B537" s="4">
        <v>0.46959459459459457</v>
      </c>
      <c r="C537" s="4">
        <v>0.32731660231660231</v>
      </c>
    </row>
    <row r="538" spans="1:3" x14ac:dyDescent="0.2">
      <c r="A538">
        <v>519</v>
      </c>
      <c r="B538" s="4">
        <v>0.46965317919075145</v>
      </c>
      <c r="C538" s="4">
        <v>0.32736030828516377</v>
      </c>
    </row>
    <row r="539" spans="1:3" x14ac:dyDescent="0.2">
      <c r="A539">
        <v>520</v>
      </c>
      <c r="B539" s="4">
        <v>0.46971153846153846</v>
      </c>
      <c r="C539" s="4">
        <v>0.32740384615384616</v>
      </c>
    </row>
    <row r="540" spans="1:3" x14ac:dyDescent="0.2">
      <c r="A540">
        <v>521</v>
      </c>
      <c r="B540" s="4">
        <v>0.46976967370441458</v>
      </c>
      <c r="C540" s="4">
        <v>0.32744721689059503</v>
      </c>
    </row>
    <row r="541" spans="1:3" x14ac:dyDescent="0.2">
      <c r="A541">
        <v>522</v>
      </c>
      <c r="B541" s="4">
        <v>0.46982758620689657</v>
      </c>
      <c r="C541" s="4">
        <v>0.32749042145593871</v>
      </c>
    </row>
    <row r="542" spans="1:3" x14ac:dyDescent="0.2">
      <c r="A542">
        <v>523</v>
      </c>
      <c r="B542" s="4">
        <v>0.46988527724665391</v>
      </c>
      <c r="C542" s="4">
        <v>0.32753346080305928</v>
      </c>
    </row>
    <row r="543" spans="1:3" x14ac:dyDescent="0.2">
      <c r="A543">
        <v>524</v>
      </c>
      <c r="B543" s="4">
        <v>0.46994274809160308</v>
      </c>
      <c r="C543" s="4">
        <v>0.32757633587786261</v>
      </c>
    </row>
    <row r="544" spans="1:3" x14ac:dyDescent="0.2">
      <c r="A544">
        <v>525</v>
      </c>
      <c r="B544" s="4">
        <v>0.47</v>
      </c>
      <c r="C544" s="4">
        <v>0.32761904761904764</v>
      </c>
    </row>
    <row r="545" spans="1:3" x14ac:dyDescent="0.2">
      <c r="A545">
        <v>526</v>
      </c>
      <c r="B545" s="4">
        <v>0.4700570342205323</v>
      </c>
      <c r="C545" s="4">
        <v>0.32766159695817493</v>
      </c>
    </row>
    <row r="546" spans="1:3" x14ac:dyDescent="0.2">
      <c r="A546">
        <v>527</v>
      </c>
      <c r="B546" s="4">
        <v>0.47011385199240985</v>
      </c>
      <c r="C546" s="4">
        <v>0.32770398481973434</v>
      </c>
    </row>
    <row r="547" spans="1:3" x14ac:dyDescent="0.2">
      <c r="A547">
        <v>528</v>
      </c>
      <c r="B547" s="4">
        <v>0.47017045454545453</v>
      </c>
      <c r="C547" s="4">
        <v>0.32774621212121213</v>
      </c>
    </row>
    <row r="548" spans="1:3" x14ac:dyDescent="0.2">
      <c r="A548">
        <v>529</v>
      </c>
      <c r="B548" s="4">
        <v>0.47022684310018903</v>
      </c>
      <c r="C548" s="4">
        <v>0.32778827977315689</v>
      </c>
    </row>
    <row r="549" spans="1:3" x14ac:dyDescent="0.2">
      <c r="A549">
        <v>530</v>
      </c>
      <c r="B549" s="4">
        <v>0.47028301886792451</v>
      </c>
      <c r="C549" s="4">
        <v>0.32783018867924529</v>
      </c>
    </row>
    <row r="550" spans="1:3" x14ac:dyDescent="0.2">
      <c r="A550">
        <v>531</v>
      </c>
      <c r="B550" s="4">
        <v>0.47033898305084748</v>
      </c>
      <c r="C550" s="4">
        <v>0.32787193973634654</v>
      </c>
    </row>
    <row r="551" spans="1:3" x14ac:dyDescent="0.2">
      <c r="A551">
        <v>532</v>
      </c>
      <c r="B551" s="4">
        <v>0.47039473684210525</v>
      </c>
      <c r="C551" s="4">
        <v>0.32791353383458649</v>
      </c>
    </row>
    <row r="552" spans="1:3" x14ac:dyDescent="0.2">
      <c r="A552">
        <v>533</v>
      </c>
      <c r="B552" s="4">
        <v>0.47045028142589118</v>
      </c>
      <c r="C552" s="4">
        <v>0.3279549718574109</v>
      </c>
    </row>
    <row r="553" spans="1:3" x14ac:dyDescent="0.2">
      <c r="A553">
        <v>534</v>
      </c>
      <c r="B553" s="4">
        <v>0.4705056179775281</v>
      </c>
      <c r="C553" s="4">
        <v>0.32799625468164795</v>
      </c>
    </row>
    <row r="554" spans="1:3" x14ac:dyDescent="0.2">
      <c r="A554">
        <v>535</v>
      </c>
      <c r="B554" s="4">
        <v>0.47056074766355138</v>
      </c>
      <c r="C554" s="4">
        <v>0.32803738317757009</v>
      </c>
    </row>
    <row r="555" spans="1:3" x14ac:dyDescent="0.2">
      <c r="A555">
        <v>536</v>
      </c>
      <c r="B555" s="4">
        <v>0.47061567164179102</v>
      </c>
      <c r="C555" s="4">
        <v>0.3280783582089552</v>
      </c>
    </row>
    <row r="556" spans="1:3" x14ac:dyDescent="0.2">
      <c r="A556">
        <v>537</v>
      </c>
      <c r="B556" s="4">
        <v>0.47067039106145253</v>
      </c>
      <c r="C556" s="4">
        <v>0.3281191806331471</v>
      </c>
    </row>
    <row r="557" spans="1:3" x14ac:dyDescent="0.2">
      <c r="A557">
        <v>538</v>
      </c>
      <c r="B557" s="4">
        <v>0.47072490706319703</v>
      </c>
      <c r="C557" s="4">
        <v>0.32815985130111525</v>
      </c>
    </row>
    <row r="558" spans="1:3" x14ac:dyDescent="0.2">
      <c r="A558">
        <v>539</v>
      </c>
      <c r="B558" s="4">
        <v>0.4707792207792208</v>
      </c>
      <c r="C558" s="4">
        <v>0.32820037105751393</v>
      </c>
    </row>
    <row r="559" spans="1:3" x14ac:dyDescent="0.2">
      <c r="A559">
        <v>540</v>
      </c>
      <c r="B559" s="4">
        <v>0.47083333333333333</v>
      </c>
      <c r="C559" s="4">
        <v>0.32824074074074072</v>
      </c>
    </row>
    <row r="560" spans="1:3" x14ac:dyDescent="0.2">
      <c r="A560">
        <v>541</v>
      </c>
      <c r="B560" s="4">
        <v>0.47088724584103514</v>
      </c>
      <c r="C560" s="4">
        <v>0.32828096118299444</v>
      </c>
    </row>
    <row r="561" spans="1:3" x14ac:dyDescent="0.2">
      <c r="A561">
        <v>542</v>
      </c>
      <c r="B561" s="4">
        <v>0.47094095940959407</v>
      </c>
      <c r="C561" s="4">
        <v>0.32832103321033212</v>
      </c>
    </row>
    <row r="562" spans="1:3" x14ac:dyDescent="0.2">
      <c r="A562">
        <v>543</v>
      </c>
      <c r="B562" s="4">
        <v>0.47099447513812154</v>
      </c>
      <c r="C562" s="4">
        <v>0.3283609576427256</v>
      </c>
    </row>
    <row r="563" spans="1:3" x14ac:dyDescent="0.2">
      <c r="A563">
        <v>544</v>
      </c>
      <c r="B563" s="4">
        <v>0.47104779411764708</v>
      </c>
      <c r="C563" s="4">
        <v>0.32840073529411767</v>
      </c>
    </row>
    <row r="564" spans="1:3" x14ac:dyDescent="0.2">
      <c r="A564">
        <v>545</v>
      </c>
      <c r="B564" s="4">
        <v>0.47110091743119265</v>
      </c>
      <c r="C564" s="4">
        <v>0.32844036697247708</v>
      </c>
    </row>
    <row r="565" spans="1:3" x14ac:dyDescent="0.2">
      <c r="A565">
        <v>546</v>
      </c>
      <c r="B565" s="4">
        <v>0.47115384615384615</v>
      </c>
      <c r="C565" s="4">
        <v>0.32847985347985348</v>
      </c>
    </row>
    <row r="566" spans="1:3" x14ac:dyDescent="0.2">
      <c r="A566">
        <v>547</v>
      </c>
      <c r="B566" s="4">
        <v>0.47120658135283366</v>
      </c>
      <c r="C566" s="4">
        <v>0.32851919561243142</v>
      </c>
    </row>
    <row r="567" spans="1:3" x14ac:dyDescent="0.2">
      <c r="A567">
        <v>548</v>
      </c>
      <c r="B567" s="4">
        <v>0.47125912408759124</v>
      </c>
      <c r="C567" s="4">
        <v>0.32855839416058397</v>
      </c>
    </row>
    <row r="568" spans="1:3" x14ac:dyDescent="0.2">
      <c r="A568">
        <v>549</v>
      </c>
      <c r="B568" s="4">
        <v>0.47131147540983609</v>
      </c>
      <c r="C568" s="4">
        <v>0.32859744990892531</v>
      </c>
    </row>
    <row r="569" spans="1:3" x14ac:dyDescent="0.2">
      <c r="A569">
        <v>550</v>
      </c>
      <c r="B569" s="4">
        <v>0.47136363636363637</v>
      </c>
      <c r="C569" s="4">
        <v>0.32863636363636362</v>
      </c>
    </row>
    <row r="570" spans="1:3" x14ac:dyDescent="0.2">
      <c r="A570">
        <v>551</v>
      </c>
      <c r="B570" s="4">
        <v>0.47141560798548093</v>
      </c>
      <c r="C570" s="4">
        <v>0.32867513611615246</v>
      </c>
    </row>
    <row r="571" spans="1:3" x14ac:dyDescent="0.2">
      <c r="A571">
        <v>552</v>
      </c>
      <c r="B571" s="4">
        <v>0.47146739130434784</v>
      </c>
      <c r="C571" s="4">
        <v>0.32871376811594205</v>
      </c>
    </row>
    <row r="572" spans="1:3" x14ac:dyDescent="0.2">
      <c r="A572">
        <v>553</v>
      </c>
      <c r="B572" s="4">
        <v>0.47151898734177217</v>
      </c>
      <c r="C572" s="4">
        <v>0.32875226039783001</v>
      </c>
    </row>
    <row r="573" spans="1:3" x14ac:dyDescent="0.2">
      <c r="A573">
        <v>554</v>
      </c>
      <c r="B573" s="4">
        <v>0.47157039711191334</v>
      </c>
      <c r="C573" s="4">
        <v>0.32879061371841156</v>
      </c>
    </row>
    <row r="574" spans="1:3" x14ac:dyDescent="0.2">
      <c r="A574">
        <v>555</v>
      </c>
      <c r="B574" s="4">
        <v>0.47162162162162163</v>
      </c>
      <c r="C574" s="4">
        <v>0.32882882882882886</v>
      </c>
    </row>
    <row r="575" spans="1:3" x14ac:dyDescent="0.2">
      <c r="A575">
        <v>556</v>
      </c>
      <c r="B575" s="4">
        <v>0.47167266187050361</v>
      </c>
      <c r="C575" s="4">
        <v>0.32886690647482014</v>
      </c>
    </row>
    <row r="576" spans="1:3" x14ac:dyDescent="0.2">
      <c r="A576">
        <v>557</v>
      </c>
      <c r="B576" s="4">
        <v>0.47172351885098746</v>
      </c>
      <c r="C576" s="4">
        <v>0.3289048473967684</v>
      </c>
    </row>
    <row r="577" spans="1:3" x14ac:dyDescent="0.2">
      <c r="A577">
        <v>558</v>
      </c>
      <c r="B577" s="4">
        <v>0.47177419354838712</v>
      </c>
      <c r="C577" s="4">
        <v>0.32894265232974912</v>
      </c>
    </row>
    <row r="578" spans="1:3" x14ac:dyDescent="0.2">
      <c r="A578">
        <v>559</v>
      </c>
      <c r="B578" s="4">
        <v>0.47182468694096602</v>
      </c>
      <c r="C578" s="4">
        <v>0.3289803220035778</v>
      </c>
    </row>
    <row r="579" spans="1:3" x14ac:dyDescent="0.2">
      <c r="A579">
        <v>560</v>
      </c>
      <c r="B579" s="4">
        <v>0.47187499999999999</v>
      </c>
      <c r="C579" s="4">
        <v>0.32901785714285714</v>
      </c>
    </row>
    <row r="580" spans="1:3" x14ac:dyDescent="0.2">
      <c r="A580">
        <v>561</v>
      </c>
      <c r="B580" s="4">
        <v>0.47192513368983957</v>
      </c>
      <c r="C580" s="4">
        <v>0.32905525846702316</v>
      </c>
    </row>
    <row r="581" spans="1:3" x14ac:dyDescent="0.2">
      <c r="A581">
        <v>562</v>
      </c>
      <c r="B581" s="4">
        <v>0.47197508896797152</v>
      </c>
      <c r="C581" s="4">
        <v>0.32909252669039146</v>
      </c>
    </row>
    <row r="582" spans="1:3" x14ac:dyDescent="0.2">
      <c r="A582">
        <v>563</v>
      </c>
      <c r="B582" s="4">
        <v>0.47202486678507993</v>
      </c>
      <c r="C582" s="4">
        <v>0.32912966252220249</v>
      </c>
    </row>
    <row r="583" spans="1:3" x14ac:dyDescent="0.2">
      <c r="A583">
        <v>564</v>
      </c>
      <c r="B583" s="4">
        <v>0.47207446808510639</v>
      </c>
      <c r="C583" s="4">
        <v>0.32916666666666666</v>
      </c>
    </row>
    <row r="584" spans="1:3" x14ac:dyDescent="0.2">
      <c r="A584">
        <v>565</v>
      </c>
      <c r="B584" s="4">
        <v>0.47212389380530972</v>
      </c>
      <c r="C584" s="4">
        <v>0.32920353982300887</v>
      </c>
    </row>
    <row r="585" spans="1:3" x14ac:dyDescent="0.2">
      <c r="A585">
        <v>566</v>
      </c>
      <c r="B585" s="4">
        <v>0.47217314487632511</v>
      </c>
      <c r="C585" s="4">
        <v>0.32924028268551236</v>
      </c>
    </row>
    <row r="586" spans="1:3" x14ac:dyDescent="0.2">
      <c r="A586">
        <v>567</v>
      </c>
      <c r="B586" s="4">
        <v>0.47222222222222221</v>
      </c>
      <c r="C586" s="4">
        <v>0.32927689594356263</v>
      </c>
    </row>
    <row r="587" spans="1:3" x14ac:dyDescent="0.2">
      <c r="A587">
        <v>568</v>
      </c>
      <c r="B587" s="4">
        <v>0.47227112676056338</v>
      </c>
      <c r="C587" s="4">
        <v>0.32931338028169016</v>
      </c>
    </row>
    <row r="588" spans="1:3" x14ac:dyDescent="0.2">
      <c r="A588">
        <v>569</v>
      </c>
      <c r="B588" s="4">
        <v>0.47231985940246046</v>
      </c>
      <c r="C588" s="4">
        <v>0.32934973637961334</v>
      </c>
    </row>
    <row r="589" spans="1:3" x14ac:dyDescent="0.2">
      <c r="A589">
        <v>570</v>
      </c>
      <c r="B589" s="4">
        <v>0.4723684210526316</v>
      </c>
      <c r="C589" s="4">
        <v>0.32938596491228073</v>
      </c>
    </row>
    <row r="590" spans="1:3" x14ac:dyDescent="0.2">
      <c r="A590">
        <v>571</v>
      </c>
      <c r="B590" s="4">
        <v>0.47241681260945712</v>
      </c>
      <c r="C590" s="4">
        <v>0.32942206654991241</v>
      </c>
    </row>
    <row r="591" spans="1:3" x14ac:dyDescent="0.2">
      <c r="A591">
        <v>572</v>
      </c>
      <c r="B591" s="4">
        <v>0.47246503496503495</v>
      </c>
      <c r="C591" s="4">
        <v>0.32945804195804196</v>
      </c>
    </row>
    <row r="592" spans="1:3" x14ac:dyDescent="0.2">
      <c r="A592">
        <v>573</v>
      </c>
      <c r="B592" s="4">
        <v>0.47251308900523559</v>
      </c>
      <c r="C592" s="4">
        <v>0.32949389179755673</v>
      </c>
    </row>
    <row r="593" spans="1:3" x14ac:dyDescent="0.2">
      <c r="A593">
        <v>574</v>
      </c>
      <c r="B593" s="4">
        <v>0.47256097560975607</v>
      </c>
      <c r="C593" s="4">
        <v>0.32952961672473868</v>
      </c>
    </row>
    <row r="594" spans="1:3" x14ac:dyDescent="0.2">
      <c r="A594">
        <v>575</v>
      </c>
      <c r="B594" s="4">
        <v>0.47260869565217389</v>
      </c>
      <c r="C594" s="4">
        <v>0.32956521739130434</v>
      </c>
    </row>
    <row r="595" spans="1:3" x14ac:dyDescent="0.2">
      <c r="A595">
        <v>576</v>
      </c>
      <c r="B595" s="4">
        <v>0.47265625</v>
      </c>
      <c r="C595" s="4">
        <v>0.32960069444444445</v>
      </c>
    </row>
    <row r="596" spans="1:3" x14ac:dyDescent="0.2">
      <c r="A596">
        <v>577</v>
      </c>
      <c r="B596" s="4">
        <v>0.47270363951473138</v>
      </c>
      <c r="C596" s="4">
        <v>0.32963604852686307</v>
      </c>
    </row>
    <row r="597" spans="1:3" x14ac:dyDescent="0.2">
      <c r="A597">
        <v>578</v>
      </c>
      <c r="B597" s="4">
        <v>0.47275086505190311</v>
      </c>
      <c r="C597" s="4">
        <v>0.32967128027681664</v>
      </c>
    </row>
    <row r="598" spans="1:3" x14ac:dyDescent="0.2">
      <c r="A598">
        <v>579</v>
      </c>
      <c r="B598" s="4">
        <v>0.47279792746113991</v>
      </c>
      <c r="C598" s="4">
        <v>0.32970639032815197</v>
      </c>
    </row>
    <row r="599" spans="1:3" x14ac:dyDescent="0.2">
      <c r="A599">
        <v>580</v>
      </c>
      <c r="B599" s="4">
        <v>0.47284482758620688</v>
      </c>
      <c r="C599" s="4">
        <v>0.32974137931034481</v>
      </c>
    </row>
    <row r="600" spans="1:3" x14ac:dyDescent="0.2">
      <c r="A600">
        <v>581</v>
      </c>
      <c r="B600" s="4">
        <v>0.47289156626506024</v>
      </c>
      <c r="C600" s="4">
        <v>0.32977624784853699</v>
      </c>
    </row>
    <row r="601" spans="1:3" x14ac:dyDescent="0.2">
      <c r="A601">
        <v>582</v>
      </c>
      <c r="B601" s="4">
        <v>0.47293814432989689</v>
      </c>
      <c r="C601" s="4">
        <v>0.32981099656357388</v>
      </c>
    </row>
    <row r="602" spans="1:3" x14ac:dyDescent="0.2">
      <c r="A602">
        <v>583</v>
      </c>
      <c r="B602" s="4">
        <v>0.47298456260720412</v>
      </c>
      <c r="C602" s="4">
        <v>0.32984562607204115</v>
      </c>
    </row>
    <row r="603" spans="1:3" x14ac:dyDescent="0.2">
      <c r="A603">
        <v>584</v>
      </c>
      <c r="B603" s="4">
        <v>0.47303082191780821</v>
      </c>
      <c r="C603" s="4">
        <v>0.32988013698630136</v>
      </c>
    </row>
    <row r="604" spans="1:3" x14ac:dyDescent="0.2">
      <c r="A604">
        <v>585</v>
      </c>
      <c r="B604" s="4">
        <v>0.47307692307692306</v>
      </c>
      <c r="C604" s="4">
        <v>0.32991452991452991</v>
      </c>
    </row>
    <row r="605" spans="1:3" x14ac:dyDescent="0.2">
      <c r="A605">
        <v>586</v>
      </c>
      <c r="B605" s="4">
        <v>0.47312286689419797</v>
      </c>
      <c r="C605" s="4">
        <v>0.32994880546075084</v>
      </c>
    </row>
    <row r="606" spans="1:3" x14ac:dyDescent="0.2">
      <c r="A606">
        <v>587</v>
      </c>
      <c r="B606" s="4">
        <v>0.47316865417376491</v>
      </c>
      <c r="C606" s="4">
        <v>0.32998296422487222</v>
      </c>
    </row>
    <row r="607" spans="1:3" x14ac:dyDescent="0.2">
      <c r="A607">
        <v>588</v>
      </c>
      <c r="B607" s="4">
        <v>0.4732142857142857</v>
      </c>
      <c r="C607" s="4">
        <v>0.33001700680272111</v>
      </c>
    </row>
    <row r="608" spans="1:3" x14ac:dyDescent="0.2">
      <c r="A608">
        <v>589</v>
      </c>
      <c r="B608" s="4">
        <v>0.4732597623089983</v>
      </c>
      <c r="C608" s="4">
        <v>0.33005093378607808</v>
      </c>
    </row>
    <row r="609" spans="1:3" x14ac:dyDescent="0.2">
      <c r="A609">
        <v>590</v>
      </c>
      <c r="B609" s="4">
        <v>0.47330508474576272</v>
      </c>
      <c r="C609" s="4">
        <v>0.33008474576271185</v>
      </c>
    </row>
    <row r="610" spans="1:3" x14ac:dyDescent="0.2">
      <c r="A610">
        <v>591</v>
      </c>
      <c r="B610" s="4">
        <v>0.4733502538071066</v>
      </c>
      <c r="C610" s="4">
        <v>0.33011844331641288</v>
      </c>
    </row>
    <row r="611" spans="1:3" x14ac:dyDescent="0.2">
      <c r="A611">
        <v>592</v>
      </c>
      <c r="B611" s="4">
        <v>0.47339527027027029</v>
      </c>
      <c r="C611" s="4">
        <v>0.33015202702702701</v>
      </c>
    </row>
    <row r="612" spans="1:3" x14ac:dyDescent="0.2">
      <c r="A612">
        <v>593</v>
      </c>
      <c r="B612" s="4">
        <v>0.47344013490725129</v>
      </c>
      <c r="C612" s="4">
        <v>0.33018549747048903</v>
      </c>
    </row>
    <row r="613" spans="1:3" x14ac:dyDescent="0.2">
      <c r="A613">
        <v>594</v>
      </c>
      <c r="B613" s="4">
        <v>0.47348484848484851</v>
      </c>
      <c r="C613" s="4">
        <v>0.33021885521885525</v>
      </c>
    </row>
    <row r="614" spans="1:3" x14ac:dyDescent="0.2">
      <c r="A614">
        <v>595</v>
      </c>
      <c r="B614" s="4">
        <v>0.47352941176470587</v>
      </c>
      <c r="C614" s="4">
        <v>0.33025210084033613</v>
      </c>
    </row>
    <row r="615" spans="1:3" x14ac:dyDescent="0.2">
      <c r="A615">
        <v>596</v>
      </c>
      <c r="B615" s="4">
        <v>0.47357382550335569</v>
      </c>
      <c r="C615" s="4">
        <v>0.33028523489932887</v>
      </c>
    </row>
    <row r="616" spans="1:3" x14ac:dyDescent="0.2">
      <c r="A616">
        <v>597</v>
      </c>
      <c r="B616" s="4">
        <v>0.47361809045226133</v>
      </c>
      <c r="C616" s="4">
        <v>0.33031825795644892</v>
      </c>
    </row>
    <row r="617" spans="1:3" x14ac:dyDescent="0.2">
      <c r="A617">
        <v>598</v>
      </c>
      <c r="B617" s="4">
        <v>0.47366220735785952</v>
      </c>
      <c r="C617" s="4">
        <v>0.33035117056856189</v>
      </c>
    </row>
    <row r="618" spans="1:3" x14ac:dyDescent="0.2">
      <c r="A618">
        <v>599</v>
      </c>
      <c r="B618" s="4">
        <v>0.47370617696160267</v>
      </c>
      <c r="C618" s="4">
        <v>0.33038397328881469</v>
      </c>
    </row>
    <row r="619" spans="1:3" x14ac:dyDescent="0.2">
      <c r="A619">
        <v>600</v>
      </c>
      <c r="B619" s="4">
        <v>0.47375</v>
      </c>
      <c r="C619" s="4">
        <v>0.33041666666666669</v>
      </c>
    </row>
    <row r="620" spans="1:3" x14ac:dyDescent="0.2">
      <c r="A620">
        <v>601</v>
      </c>
      <c r="B620" s="4">
        <v>0.47379367720465893</v>
      </c>
      <c r="C620" s="4">
        <v>0.33044925124792013</v>
      </c>
    </row>
    <row r="621" spans="1:3" x14ac:dyDescent="0.2">
      <c r="A621">
        <v>602</v>
      </c>
      <c r="B621" s="4">
        <v>0.47383720930232559</v>
      </c>
      <c r="C621" s="4">
        <v>0.33048172757475081</v>
      </c>
    </row>
    <row r="622" spans="1:3" x14ac:dyDescent="0.2">
      <c r="A622">
        <v>603</v>
      </c>
      <c r="B622" s="4">
        <v>0.47388059701492535</v>
      </c>
      <c r="C622" s="4">
        <v>0.33051409618573796</v>
      </c>
    </row>
    <row r="623" spans="1:3" x14ac:dyDescent="0.2">
      <c r="A623">
        <v>604</v>
      </c>
      <c r="B623" s="4">
        <v>0.47392384105960267</v>
      </c>
      <c r="C623" s="4">
        <v>0.33054635761589402</v>
      </c>
    </row>
    <row r="624" spans="1:3" x14ac:dyDescent="0.2">
      <c r="A624">
        <v>605</v>
      </c>
      <c r="B624" s="4">
        <v>0.47396694214876034</v>
      </c>
      <c r="C624" s="4">
        <v>0.33057851239669422</v>
      </c>
    </row>
    <row r="625" spans="1:3" x14ac:dyDescent="0.2">
      <c r="A625">
        <v>606</v>
      </c>
      <c r="B625" s="4">
        <v>0.47400990099009899</v>
      </c>
      <c r="C625" s="4">
        <v>0.33061056105610559</v>
      </c>
    </row>
    <row r="626" spans="1:3" x14ac:dyDescent="0.2">
      <c r="A626">
        <v>607</v>
      </c>
      <c r="B626" s="4">
        <v>0.47405271828665568</v>
      </c>
      <c r="C626" s="4">
        <v>0.33064250411861612</v>
      </c>
    </row>
    <row r="627" spans="1:3" x14ac:dyDescent="0.2">
      <c r="A627">
        <v>608</v>
      </c>
      <c r="B627" s="4">
        <v>0.47409539473684209</v>
      </c>
      <c r="C627" s="4">
        <v>0.33067434210526314</v>
      </c>
    </row>
    <row r="628" spans="1:3" x14ac:dyDescent="0.2">
      <c r="A628">
        <v>609</v>
      </c>
      <c r="B628" s="4">
        <v>0.47413793103448276</v>
      </c>
      <c r="C628" s="4">
        <v>0.33070607553366171</v>
      </c>
    </row>
    <row r="629" spans="1:3" x14ac:dyDescent="0.2">
      <c r="A629">
        <v>610</v>
      </c>
      <c r="B629" s="4">
        <v>0.47418032786885245</v>
      </c>
      <c r="C629" s="4">
        <v>0.33073770491803278</v>
      </c>
    </row>
    <row r="630" spans="1:3" x14ac:dyDescent="0.2">
      <c r="A630">
        <v>611</v>
      </c>
      <c r="B630" s="4">
        <v>0.47422258592471356</v>
      </c>
      <c r="C630" s="4">
        <v>0.33076923076923076</v>
      </c>
    </row>
    <row r="631" spans="1:3" x14ac:dyDescent="0.2">
      <c r="A631">
        <v>612</v>
      </c>
      <c r="B631" s="4">
        <v>0.47426470588235292</v>
      </c>
      <c r="C631" s="4">
        <v>0.33080065359477123</v>
      </c>
    </row>
    <row r="632" spans="1:3" x14ac:dyDescent="0.2">
      <c r="A632">
        <v>613</v>
      </c>
      <c r="B632" s="4">
        <v>0.47430668841761825</v>
      </c>
      <c r="C632" s="4">
        <v>0.3308319738988581</v>
      </c>
    </row>
    <row r="633" spans="1:3" x14ac:dyDescent="0.2">
      <c r="A633">
        <v>614</v>
      </c>
      <c r="B633" s="4">
        <v>0.47434853420195439</v>
      </c>
      <c r="C633" s="4">
        <v>0.33086319218241045</v>
      </c>
    </row>
    <row r="634" spans="1:3" x14ac:dyDescent="0.2">
      <c r="A634">
        <v>615</v>
      </c>
      <c r="B634" s="4">
        <v>0.474390243902439</v>
      </c>
      <c r="C634" s="4">
        <v>0.33089430894308941</v>
      </c>
    </row>
    <row r="635" spans="1:3" x14ac:dyDescent="0.2">
      <c r="A635">
        <v>616</v>
      </c>
      <c r="B635" s="4">
        <v>0.47443181818181818</v>
      </c>
      <c r="C635" s="4">
        <v>0.33092532467532465</v>
      </c>
    </row>
    <row r="636" spans="1:3" x14ac:dyDescent="0.2">
      <c r="A636">
        <v>617</v>
      </c>
      <c r="B636" s="4">
        <v>0.47447325769854132</v>
      </c>
      <c r="C636" s="4">
        <v>0.33095623987034034</v>
      </c>
    </row>
    <row r="637" spans="1:3" x14ac:dyDescent="0.2">
      <c r="A637">
        <v>618</v>
      </c>
      <c r="B637" s="4">
        <v>0.47451456310679613</v>
      </c>
      <c r="C637" s="4">
        <v>0.33098705501618125</v>
      </c>
    </row>
    <row r="638" spans="1:3" x14ac:dyDescent="0.2">
      <c r="A638">
        <v>619</v>
      </c>
      <c r="B638" s="4">
        <v>0.4745557350565428</v>
      </c>
      <c r="C638" s="4">
        <v>0.33101777059773829</v>
      </c>
    </row>
    <row r="639" spans="1:3" x14ac:dyDescent="0.2">
      <c r="A639">
        <v>620</v>
      </c>
      <c r="B639" s="4">
        <v>0.4745967741935484</v>
      </c>
      <c r="C639" s="4">
        <v>0.3310483870967742</v>
      </c>
    </row>
    <row r="640" spans="1:3" x14ac:dyDescent="0.2">
      <c r="A640">
        <v>621</v>
      </c>
      <c r="B640" s="4">
        <v>0.47463768115942029</v>
      </c>
      <c r="C640" s="4">
        <v>0.33107890499194848</v>
      </c>
    </row>
    <row r="641" spans="1:3" x14ac:dyDescent="0.2">
      <c r="A641">
        <v>622</v>
      </c>
      <c r="B641" s="4">
        <v>0.47467845659163987</v>
      </c>
      <c r="C641" s="4">
        <v>0.33110932475884242</v>
      </c>
    </row>
    <row r="642" spans="1:3" x14ac:dyDescent="0.2">
      <c r="A642">
        <v>623</v>
      </c>
      <c r="B642" s="4">
        <v>0.4747191011235955</v>
      </c>
      <c r="C642" s="4">
        <v>0.33113964686998393</v>
      </c>
    </row>
    <row r="643" spans="1:3" x14ac:dyDescent="0.2">
      <c r="A643">
        <v>624</v>
      </c>
      <c r="B643" s="4">
        <v>0.47475961538461536</v>
      </c>
      <c r="C643" s="4">
        <v>0.33116987179487178</v>
      </c>
    </row>
    <row r="644" spans="1:3" x14ac:dyDescent="0.2">
      <c r="A644">
        <v>625</v>
      </c>
      <c r="B644" s="4">
        <v>0.4748</v>
      </c>
      <c r="C644" s="4">
        <v>0.33119999999999999</v>
      </c>
    </row>
    <row r="645" spans="1:3" x14ac:dyDescent="0.2">
      <c r="A645">
        <v>626</v>
      </c>
      <c r="B645" s="4">
        <v>0.47484025559105431</v>
      </c>
      <c r="C645" s="4">
        <v>0.33123003194888179</v>
      </c>
    </row>
    <row r="646" spans="1:3" x14ac:dyDescent="0.2">
      <c r="A646">
        <v>627</v>
      </c>
      <c r="B646" s="4">
        <v>0.47488038277511962</v>
      </c>
      <c r="C646" s="4">
        <v>0.33125996810207337</v>
      </c>
    </row>
    <row r="647" spans="1:3" x14ac:dyDescent="0.2">
      <c r="A647">
        <v>628</v>
      </c>
      <c r="B647" s="4">
        <v>0.47492038216560511</v>
      </c>
      <c r="C647" s="4">
        <v>0.33128980891719745</v>
      </c>
    </row>
    <row r="648" spans="1:3" x14ac:dyDescent="0.2">
      <c r="A648">
        <v>629</v>
      </c>
      <c r="B648" s="4">
        <v>0.47496025437201905</v>
      </c>
      <c r="C648" s="4">
        <v>0.33131955484896664</v>
      </c>
    </row>
    <row r="649" spans="1:3" x14ac:dyDescent="0.2">
      <c r="A649">
        <v>630</v>
      </c>
      <c r="B649" s="4">
        <v>0.47499999999999998</v>
      </c>
      <c r="C649" s="4">
        <v>0.33134920634920634</v>
      </c>
    </row>
    <row r="650" spans="1:3" x14ac:dyDescent="0.2">
      <c r="A650">
        <v>631</v>
      </c>
      <c r="B650" s="4">
        <v>0.47503961965134706</v>
      </c>
      <c r="C650" s="4">
        <v>0.33137876386687798</v>
      </c>
    </row>
    <row r="651" spans="1:3" x14ac:dyDescent="0.2">
      <c r="A651">
        <v>632</v>
      </c>
      <c r="B651" s="4">
        <v>0.47507911392405061</v>
      </c>
      <c r="C651" s="4">
        <v>0.33140822784810126</v>
      </c>
    </row>
    <row r="652" spans="1:3" x14ac:dyDescent="0.2">
      <c r="A652">
        <v>633</v>
      </c>
      <c r="B652" s="4">
        <v>0.47511848341232227</v>
      </c>
      <c r="C652" s="4">
        <v>0.33143759873617695</v>
      </c>
    </row>
    <row r="653" spans="1:3" x14ac:dyDescent="0.2">
      <c r="A653">
        <v>634</v>
      </c>
      <c r="B653" s="4">
        <v>0.47515772870662459</v>
      </c>
      <c r="C653" s="4">
        <v>0.33146687697160881</v>
      </c>
    </row>
    <row r="654" spans="1:3" x14ac:dyDescent="0.2">
      <c r="A654">
        <v>635</v>
      </c>
      <c r="B654" s="4">
        <v>0.4751968503937008</v>
      </c>
      <c r="C654" s="4">
        <v>0.33149606299212597</v>
      </c>
    </row>
    <row r="655" spans="1:3" x14ac:dyDescent="0.2">
      <c r="A655">
        <v>636</v>
      </c>
      <c r="B655" s="4">
        <v>0.47523584905660377</v>
      </c>
      <c r="C655" s="4">
        <v>0.33152515723270443</v>
      </c>
    </row>
    <row r="656" spans="1:3" x14ac:dyDescent="0.2">
      <c r="A656">
        <v>637</v>
      </c>
      <c r="B656" s="4">
        <v>0.47527472527472525</v>
      </c>
      <c r="C656" s="4">
        <v>0.33155416012558869</v>
      </c>
    </row>
    <row r="657" spans="1:3" x14ac:dyDescent="0.2">
      <c r="A657">
        <v>638</v>
      </c>
      <c r="B657" s="4">
        <v>0.47531347962382448</v>
      </c>
      <c r="C657" s="4">
        <v>0.33158307210031346</v>
      </c>
    </row>
    <row r="658" spans="1:3" x14ac:dyDescent="0.2">
      <c r="A658">
        <v>639</v>
      </c>
      <c r="B658" s="4">
        <v>0.47535211267605632</v>
      </c>
      <c r="C658" s="4">
        <v>0.33161189358372456</v>
      </c>
    </row>
    <row r="659" spans="1:3" x14ac:dyDescent="0.2">
      <c r="A659">
        <v>640</v>
      </c>
      <c r="B659" s="4">
        <v>0.47539062500000001</v>
      </c>
      <c r="C659" s="4">
        <v>0.33164062500000002</v>
      </c>
    </row>
    <row r="660" spans="1:3" x14ac:dyDescent="0.2">
      <c r="A660">
        <v>641</v>
      </c>
      <c r="B660" s="4">
        <v>0.47542901716068642</v>
      </c>
      <c r="C660" s="4">
        <v>0.33166926677067082</v>
      </c>
    </row>
    <row r="661" spans="1:3" x14ac:dyDescent="0.2">
      <c r="A661">
        <v>642</v>
      </c>
      <c r="B661" s="4">
        <v>0.47546728971962615</v>
      </c>
      <c r="C661" s="4">
        <v>0.33169781931464176</v>
      </c>
    </row>
    <row r="662" spans="1:3" x14ac:dyDescent="0.2">
      <c r="A662">
        <v>643</v>
      </c>
      <c r="B662" s="4">
        <v>0.47550544323483668</v>
      </c>
      <c r="C662" s="4">
        <v>0.3317262830482115</v>
      </c>
    </row>
    <row r="663" spans="1:3" x14ac:dyDescent="0.2">
      <c r="A663">
        <v>644</v>
      </c>
      <c r="B663" s="4">
        <v>0.47554347826086957</v>
      </c>
      <c r="C663" s="4">
        <v>0.33175465838509316</v>
      </c>
    </row>
    <row r="664" spans="1:3" x14ac:dyDescent="0.2">
      <c r="A664">
        <v>645</v>
      </c>
      <c r="B664" s="4">
        <v>0.4755813953488372</v>
      </c>
      <c r="C664" s="4">
        <v>0.33178294573643413</v>
      </c>
    </row>
    <row r="665" spans="1:3" x14ac:dyDescent="0.2">
      <c r="A665">
        <v>646</v>
      </c>
      <c r="B665" s="4">
        <v>0.47561919504643962</v>
      </c>
      <c r="C665" s="4">
        <v>0.3318111455108359</v>
      </c>
    </row>
    <row r="666" spans="1:3" x14ac:dyDescent="0.2">
      <c r="A666">
        <v>647</v>
      </c>
      <c r="B666" s="4">
        <v>0.47565687789799072</v>
      </c>
      <c r="C666" s="4">
        <v>0.33183925811437404</v>
      </c>
    </row>
    <row r="667" spans="1:3" x14ac:dyDescent="0.2">
      <c r="A667">
        <v>648</v>
      </c>
      <c r="B667" s="4">
        <v>0.47569444444444442</v>
      </c>
      <c r="C667" s="4">
        <v>0.33186728395061726</v>
      </c>
    </row>
    <row r="668" spans="1:3" x14ac:dyDescent="0.2">
      <c r="A668">
        <v>649</v>
      </c>
      <c r="B668" s="4">
        <v>0.47573189522342063</v>
      </c>
      <c r="C668" s="4">
        <v>0.33189522342064715</v>
      </c>
    </row>
    <row r="669" spans="1:3" x14ac:dyDescent="0.2">
      <c r="A669">
        <v>650</v>
      </c>
      <c r="B669" s="4">
        <v>0.47576923076923078</v>
      </c>
      <c r="C669" s="4">
        <v>0.33192307692307693</v>
      </c>
    </row>
    <row r="670" spans="1:3" x14ac:dyDescent="0.2">
      <c r="A670">
        <v>651</v>
      </c>
      <c r="B670" s="4">
        <v>0.47580645161290325</v>
      </c>
      <c r="C670" s="4">
        <v>0.33195084485407067</v>
      </c>
    </row>
    <row r="671" spans="1:3" x14ac:dyDescent="0.2">
      <c r="A671">
        <v>652</v>
      </c>
      <c r="B671" s="4">
        <v>0.47584355828220859</v>
      </c>
      <c r="C671" s="4">
        <v>0.33197852760736196</v>
      </c>
    </row>
    <row r="672" spans="1:3" x14ac:dyDescent="0.2">
      <c r="A672">
        <v>653</v>
      </c>
      <c r="B672" s="4">
        <v>0.47588055130168455</v>
      </c>
      <c r="C672" s="4">
        <v>0.33200612557427261</v>
      </c>
    </row>
    <row r="673" spans="1:3" x14ac:dyDescent="0.2">
      <c r="A673">
        <v>654</v>
      </c>
      <c r="B673" s="4">
        <v>0.47591743119266056</v>
      </c>
      <c r="C673" s="4">
        <v>0.33203363914373091</v>
      </c>
    </row>
    <row r="674" spans="1:3" x14ac:dyDescent="0.2">
      <c r="A674">
        <v>655</v>
      </c>
      <c r="B674" s="4">
        <v>0.47595419847328246</v>
      </c>
      <c r="C674" s="4">
        <v>0.33206106870229007</v>
      </c>
    </row>
    <row r="675" spans="1:3" x14ac:dyDescent="0.2">
      <c r="A675">
        <v>656</v>
      </c>
      <c r="B675" s="4">
        <v>0.47599085365853661</v>
      </c>
      <c r="C675" s="4">
        <v>0.33208841463414634</v>
      </c>
    </row>
    <row r="676" spans="1:3" x14ac:dyDescent="0.2">
      <c r="A676">
        <v>657</v>
      </c>
      <c r="B676" s="4">
        <v>0.47602739726027399</v>
      </c>
      <c r="C676" s="4">
        <v>0.33211567732115677</v>
      </c>
    </row>
    <row r="677" spans="1:3" x14ac:dyDescent="0.2">
      <c r="A677">
        <v>658</v>
      </c>
      <c r="B677" s="4">
        <v>0.47606382978723405</v>
      </c>
      <c r="C677" s="4">
        <v>0.33214285714285713</v>
      </c>
    </row>
    <row r="678" spans="1:3" x14ac:dyDescent="0.2">
      <c r="A678">
        <v>659</v>
      </c>
      <c r="B678" s="4">
        <v>0.47610015174506831</v>
      </c>
      <c r="C678" s="4">
        <v>0.33216995447647951</v>
      </c>
    </row>
    <row r="679" spans="1:3" x14ac:dyDescent="0.2">
      <c r="A679">
        <v>660</v>
      </c>
      <c r="B679" s="4">
        <v>0.47613636363636364</v>
      </c>
      <c r="C679" s="4">
        <v>0.33219696969696971</v>
      </c>
    </row>
    <row r="680" spans="1:3" x14ac:dyDescent="0.2">
      <c r="A680">
        <v>661</v>
      </c>
      <c r="B680" s="4">
        <v>0.47617246596066565</v>
      </c>
      <c r="C680" s="4">
        <v>0.33222390317700456</v>
      </c>
    </row>
    <row r="681" spans="1:3" x14ac:dyDescent="0.2">
      <c r="A681">
        <v>662</v>
      </c>
      <c r="B681" s="4">
        <v>0.4762084592145015</v>
      </c>
      <c r="C681" s="4">
        <v>0.33225075528700904</v>
      </c>
    </row>
    <row r="682" spans="1:3" x14ac:dyDescent="0.2">
      <c r="A682">
        <v>663</v>
      </c>
      <c r="B682" s="4">
        <v>0.47624434389140269</v>
      </c>
      <c r="C682" s="4">
        <v>0.33227752639517344</v>
      </c>
    </row>
    <row r="683" spans="1:3" x14ac:dyDescent="0.2">
      <c r="A683">
        <v>664</v>
      </c>
      <c r="B683" s="4">
        <v>0.47628012048192769</v>
      </c>
      <c r="C683" s="4">
        <v>0.33230421686746986</v>
      </c>
    </row>
    <row r="684" spans="1:3" x14ac:dyDescent="0.2">
      <c r="A684">
        <v>665</v>
      </c>
      <c r="B684" s="4">
        <v>0.47631578947368419</v>
      </c>
      <c r="C684" s="4">
        <v>0.3323308270676692</v>
      </c>
    </row>
    <row r="685" spans="1:3" x14ac:dyDescent="0.2">
      <c r="A685">
        <v>666</v>
      </c>
      <c r="B685" s="4">
        <v>0.47635135135135137</v>
      </c>
      <c r="C685" s="4">
        <v>0.33235735735735733</v>
      </c>
    </row>
    <row r="686" spans="1:3" x14ac:dyDescent="0.2">
      <c r="A686">
        <v>667</v>
      </c>
      <c r="B686" s="4">
        <v>0.47638680659670163</v>
      </c>
      <c r="C686" s="4">
        <v>0.33238380809595203</v>
      </c>
    </row>
    <row r="687" spans="1:3" x14ac:dyDescent="0.2">
      <c r="A687">
        <v>668</v>
      </c>
      <c r="B687" s="4">
        <v>0.47642215568862273</v>
      </c>
      <c r="C687" s="4">
        <v>0.33241017964071856</v>
      </c>
    </row>
    <row r="688" spans="1:3" x14ac:dyDescent="0.2">
      <c r="A688">
        <v>669</v>
      </c>
      <c r="B688" s="4">
        <v>0.476457399103139</v>
      </c>
      <c r="C688" s="4">
        <v>0.33243647234678625</v>
      </c>
    </row>
    <row r="689" spans="1:3" x14ac:dyDescent="0.2">
      <c r="A689">
        <v>670</v>
      </c>
      <c r="B689" s="4">
        <v>0.47649253731343283</v>
      </c>
      <c r="C689" s="4">
        <v>0.33246268656716416</v>
      </c>
    </row>
    <row r="690" spans="1:3" x14ac:dyDescent="0.2">
      <c r="A690">
        <v>671</v>
      </c>
      <c r="B690" s="4">
        <v>0.47652757078986585</v>
      </c>
      <c r="C690" s="4">
        <v>0.33248882265275709</v>
      </c>
    </row>
    <row r="691" spans="1:3" x14ac:dyDescent="0.2">
      <c r="A691">
        <v>672</v>
      </c>
      <c r="B691" s="4">
        <v>0.4765625</v>
      </c>
      <c r="C691" s="4">
        <v>0.33251488095238096</v>
      </c>
    </row>
    <row r="692" spans="1:3" x14ac:dyDescent="0.2">
      <c r="A692">
        <v>673</v>
      </c>
      <c r="B692" s="4">
        <v>0.47659732540861816</v>
      </c>
      <c r="C692" s="4">
        <v>0.33254086181277859</v>
      </c>
    </row>
    <row r="693" spans="1:3" x14ac:dyDescent="0.2">
      <c r="A693">
        <v>674</v>
      </c>
      <c r="B693" s="4">
        <v>0.47663204747774479</v>
      </c>
      <c r="C693" s="4">
        <v>0.33256676557863502</v>
      </c>
    </row>
    <row r="694" spans="1:3" x14ac:dyDescent="0.2">
      <c r="A694">
        <v>675</v>
      </c>
      <c r="B694" s="4">
        <v>0.47666666666666668</v>
      </c>
      <c r="C694" s="4">
        <v>0.33259259259259261</v>
      </c>
    </row>
    <row r="695" spans="1:3" x14ac:dyDescent="0.2">
      <c r="A695">
        <v>676</v>
      </c>
      <c r="B695" s="4">
        <v>0.47670118343195267</v>
      </c>
      <c r="C695" s="4">
        <v>0.33261834319526629</v>
      </c>
    </row>
    <row r="696" spans="1:3" x14ac:dyDescent="0.2">
      <c r="A696">
        <v>677</v>
      </c>
      <c r="B696" s="4">
        <v>0.47673559822747413</v>
      </c>
      <c r="C696" s="4">
        <v>0.33264401772525848</v>
      </c>
    </row>
    <row r="697" spans="1:3" x14ac:dyDescent="0.2">
      <c r="A697">
        <v>678</v>
      </c>
      <c r="B697" s="4">
        <v>0.47676991150442477</v>
      </c>
      <c r="C697" s="4">
        <v>0.33266961651917404</v>
      </c>
    </row>
    <row r="698" spans="1:3" x14ac:dyDescent="0.2">
      <c r="A698">
        <v>679</v>
      </c>
      <c r="B698" s="4">
        <v>0.47680412371134023</v>
      </c>
      <c r="C698" s="4">
        <v>0.33269513991163474</v>
      </c>
    </row>
    <row r="699" spans="1:3" x14ac:dyDescent="0.2">
      <c r="A699">
        <v>680</v>
      </c>
      <c r="B699" s="4">
        <v>0.47683823529411767</v>
      </c>
      <c r="C699" s="4">
        <v>0.3327205882352941</v>
      </c>
    </row>
    <row r="700" spans="1:3" x14ac:dyDescent="0.2">
      <c r="A700">
        <v>681</v>
      </c>
      <c r="B700" s="4">
        <v>0.47687224669603523</v>
      </c>
      <c r="C700" s="4">
        <v>0.3327459618208517</v>
      </c>
    </row>
    <row r="701" spans="1:3" x14ac:dyDescent="0.2">
      <c r="A701">
        <v>682</v>
      </c>
      <c r="B701" s="4">
        <v>0.47690615835777128</v>
      </c>
      <c r="C701" s="4">
        <v>0.33277126099706744</v>
      </c>
    </row>
    <row r="702" spans="1:3" x14ac:dyDescent="0.2">
      <c r="A702">
        <v>683</v>
      </c>
      <c r="B702" s="4">
        <v>0.47693997071742311</v>
      </c>
      <c r="C702" s="4">
        <v>0.332796486090776</v>
      </c>
    </row>
    <row r="703" spans="1:3" x14ac:dyDescent="0.2">
      <c r="A703">
        <v>684</v>
      </c>
      <c r="B703" s="4">
        <v>0.47697368421052633</v>
      </c>
      <c r="C703" s="4">
        <v>0.33282163742690057</v>
      </c>
    </row>
    <row r="704" spans="1:3" x14ac:dyDescent="0.2">
      <c r="A704">
        <v>685</v>
      </c>
      <c r="B704" s="4">
        <v>0.47700729927007302</v>
      </c>
      <c r="C704" s="4">
        <v>0.33284671532846716</v>
      </c>
    </row>
    <row r="705" spans="1:3" x14ac:dyDescent="0.2">
      <c r="A705">
        <v>686</v>
      </c>
      <c r="B705" s="4">
        <v>0.47704081632653061</v>
      </c>
      <c r="C705" s="4">
        <v>0.33287172011661809</v>
      </c>
    </row>
    <row r="706" spans="1:3" x14ac:dyDescent="0.2">
      <c r="A706">
        <v>687</v>
      </c>
      <c r="B706" s="4">
        <v>0.47707423580786024</v>
      </c>
      <c r="C706" s="4">
        <v>0.33289665211062591</v>
      </c>
    </row>
    <row r="707" spans="1:3" x14ac:dyDescent="0.2">
      <c r="A707">
        <v>688</v>
      </c>
      <c r="B707" s="4">
        <v>0.47710755813953487</v>
      </c>
      <c r="C707" s="4">
        <v>0.33292151162790695</v>
      </c>
    </row>
    <row r="708" spans="1:3" x14ac:dyDescent="0.2">
      <c r="A708">
        <v>689</v>
      </c>
      <c r="B708" s="4">
        <v>0.47714078374455732</v>
      </c>
      <c r="C708" s="4">
        <v>0.33294629898403483</v>
      </c>
    </row>
    <row r="709" spans="1:3" x14ac:dyDescent="0.2">
      <c r="A709">
        <v>690</v>
      </c>
      <c r="B709" s="4">
        <v>0.47717391304347828</v>
      </c>
      <c r="C709" s="4">
        <v>0.33297101449275363</v>
      </c>
    </row>
    <row r="710" spans="1:3" x14ac:dyDescent="0.2">
      <c r="A710">
        <v>691</v>
      </c>
      <c r="B710" s="4">
        <v>0.47720694645441392</v>
      </c>
      <c r="C710" s="4">
        <v>0.33299565846599133</v>
      </c>
    </row>
    <row r="711" spans="1:3" x14ac:dyDescent="0.2">
      <c r="A711">
        <v>692</v>
      </c>
      <c r="B711" s="4">
        <v>0.47723988439306358</v>
      </c>
      <c r="C711" s="4">
        <v>0.33302023121387281</v>
      </c>
    </row>
    <row r="712" spans="1:3" x14ac:dyDescent="0.2">
      <c r="A712">
        <v>693</v>
      </c>
      <c r="B712" s="4">
        <v>0.47727272727272729</v>
      </c>
      <c r="C712" s="4">
        <v>0.33304473304473303</v>
      </c>
    </row>
    <row r="713" spans="1:3" x14ac:dyDescent="0.2">
      <c r="A713">
        <v>694</v>
      </c>
      <c r="B713" s="4">
        <v>0.47730547550432278</v>
      </c>
      <c r="C713" s="4">
        <v>0.33306916426512967</v>
      </c>
    </row>
    <row r="714" spans="1:3" x14ac:dyDescent="0.2">
      <c r="A714">
        <v>695</v>
      </c>
      <c r="B714" s="4">
        <v>0.47733812949640286</v>
      </c>
      <c r="C714" s="4">
        <v>0.33309352517985613</v>
      </c>
    </row>
    <row r="715" spans="1:3" x14ac:dyDescent="0.2">
      <c r="A715">
        <v>696</v>
      </c>
      <c r="B715" s="4">
        <v>0.47737068965517243</v>
      </c>
      <c r="C715" s="4">
        <v>0.33311781609195401</v>
      </c>
    </row>
    <row r="716" spans="1:3" x14ac:dyDescent="0.2">
      <c r="A716">
        <v>697</v>
      </c>
      <c r="B716" s="4">
        <v>0.47740315638450503</v>
      </c>
      <c r="C716" s="4">
        <v>0.33314203730272596</v>
      </c>
    </row>
    <row r="717" spans="1:3" x14ac:dyDescent="0.2">
      <c r="A717">
        <v>698</v>
      </c>
      <c r="B717" s="4">
        <v>0.4774355300859599</v>
      </c>
      <c r="C717" s="4">
        <v>0.33316618911174783</v>
      </c>
    </row>
    <row r="718" spans="1:3" x14ac:dyDescent="0.2">
      <c r="A718">
        <v>699</v>
      </c>
      <c r="B718" s="4">
        <v>0.47746781115879827</v>
      </c>
      <c r="C718" s="4">
        <v>0.33319027181688127</v>
      </c>
    </row>
    <row r="719" spans="1:3" x14ac:dyDescent="0.2">
      <c r="A719">
        <v>700</v>
      </c>
      <c r="B719" s="4">
        <v>0.47749999999999998</v>
      </c>
      <c r="C719" s="4">
        <v>0.33321428571428574</v>
      </c>
    </row>
    <row r="720" spans="1:3" x14ac:dyDescent="0.2">
      <c r="A720">
        <v>701</v>
      </c>
      <c r="B720" s="4">
        <v>0.47753209700427962</v>
      </c>
      <c r="C720" s="4">
        <v>0.33323823109843081</v>
      </c>
    </row>
    <row r="721" spans="1:3" x14ac:dyDescent="0.2">
      <c r="A721">
        <v>702</v>
      </c>
      <c r="B721" s="4">
        <v>0.47756410256410259</v>
      </c>
      <c r="C721" s="4">
        <v>0.33326210826210828</v>
      </c>
    </row>
    <row r="722" spans="1:3" x14ac:dyDescent="0.2">
      <c r="A722">
        <v>703</v>
      </c>
      <c r="B722" s="4">
        <v>0.47759601706970128</v>
      </c>
      <c r="C722" s="4">
        <v>0.33328591749644382</v>
      </c>
    </row>
    <row r="723" spans="1:3" x14ac:dyDescent="0.2">
      <c r="A723">
        <v>704</v>
      </c>
      <c r="B723" s="4">
        <v>0.47762784090909088</v>
      </c>
      <c r="C723" s="4">
        <v>0.33330965909090909</v>
      </c>
    </row>
    <row r="724" spans="1:3" x14ac:dyDescent="0.2">
      <c r="A724">
        <v>705</v>
      </c>
      <c r="B724" s="4">
        <v>0.4776595744680851</v>
      </c>
      <c r="C724" s="4">
        <v>0.33333333333333331</v>
      </c>
    </row>
    <row r="725" spans="1:3" x14ac:dyDescent="0.2">
      <c r="A725">
        <v>706</v>
      </c>
      <c r="B725" s="4">
        <v>0.47769121813031162</v>
      </c>
      <c r="C725" s="4">
        <v>0.33335694050991499</v>
      </c>
    </row>
    <row r="726" spans="1:3" x14ac:dyDescent="0.2">
      <c r="A726">
        <v>707</v>
      </c>
      <c r="B726" s="4">
        <v>0.4777227722772277</v>
      </c>
      <c r="C726" s="4">
        <v>0.33338048090523337</v>
      </c>
    </row>
    <row r="727" spans="1:3" x14ac:dyDescent="0.2">
      <c r="A727">
        <v>708</v>
      </c>
      <c r="B727" s="4">
        <v>0.4777542372881356</v>
      </c>
      <c r="C727" s="4">
        <v>0.33340395480225987</v>
      </c>
    </row>
    <row r="728" spans="1:3" x14ac:dyDescent="0.2">
      <c r="A728">
        <v>709</v>
      </c>
      <c r="B728" s="4">
        <v>0.47778561354019744</v>
      </c>
      <c r="C728" s="4">
        <v>0.33342736248236954</v>
      </c>
    </row>
    <row r="729" spans="1:3" x14ac:dyDescent="0.2">
      <c r="A729">
        <v>710</v>
      </c>
      <c r="B729" s="4">
        <v>0.47781690140845068</v>
      </c>
      <c r="C729" s="4">
        <v>0.33345070422535211</v>
      </c>
    </row>
    <row r="730" spans="1:3" x14ac:dyDescent="0.2">
      <c r="A730">
        <v>711</v>
      </c>
      <c r="B730" s="4">
        <v>0.47784810126582278</v>
      </c>
      <c r="C730" s="4">
        <v>0.33347398030942332</v>
      </c>
    </row>
    <row r="731" spans="1:3" x14ac:dyDescent="0.2">
      <c r="A731">
        <v>712</v>
      </c>
      <c r="B731" s="4">
        <v>0.47787921348314605</v>
      </c>
      <c r="C731" s="4">
        <v>0.33349719101123598</v>
      </c>
    </row>
    <row r="732" spans="1:3" x14ac:dyDescent="0.2">
      <c r="A732">
        <v>713</v>
      </c>
      <c r="B732" s="4">
        <v>0.47791023842917252</v>
      </c>
      <c r="C732" s="4">
        <v>0.33352033660589059</v>
      </c>
    </row>
    <row r="733" spans="1:3" x14ac:dyDescent="0.2">
      <c r="A733">
        <v>714</v>
      </c>
      <c r="B733" s="4">
        <v>0.47794117647058826</v>
      </c>
      <c r="C733" s="4">
        <v>0.33354341736694676</v>
      </c>
    </row>
    <row r="734" spans="1:3" x14ac:dyDescent="0.2">
      <c r="A734">
        <v>715</v>
      </c>
      <c r="B734" s="4">
        <v>0.47797202797202798</v>
      </c>
      <c r="C734" s="4">
        <v>0.33356643356643356</v>
      </c>
    </row>
    <row r="735" spans="1:3" x14ac:dyDescent="0.2">
      <c r="A735">
        <v>716</v>
      </c>
      <c r="B735" s="4">
        <v>0.47800279329608941</v>
      </c>
      <c r="C735" s="4">
        <v>0.33358938547486033</v>
      </c>
    </row>
    <row r="736" spans="1:3" x14ac:dyDescent="0.2">
      <c r="A736">
        <v>717</v>
      </c>
      <c r="B736" s="4">
        <v>0.47803347280334729</v>
      </c>
      <c r="C736" s="4">
        <v>0.33361227336122734</v>
      </c>
    </row>
    <row r="737" spans="1:3" x14ac:dyDescent="0.2">
      <c r="A737">
        <v>718</v>
      </c>
      <c r="B737" s="4">
        <v>0.47806406685236769</v>
      </c>
      <c r="C737" s="4">
        <v>0.33363509749303621</v>
      </c>
    </row>
    <row r="738" spans="1:3" x14ac:dyDescent="0.2">
      <c r="A738">
        <v>719</v>
      </c>
      <c r="B738" s="4">
        <v>0.47809457579972181</v>
      </c>
      <c r="C738" s="4">
        <v>0.33365785813630044</v>
      </c>
    </row>
    <row r="739" spans="1:3" x14ac:dyDescent="0.2">
      <c r="A739">
        <v>720</v>
      </c>
      <c r="B739" s="4">
        <v>0.47812500000000002</v>
      </c>
      <c r="C739" s="4">
        <v>0.33368055555555554</v>
      </c>
    </row>
    <row r="740" spans="1:3" x14ac:dyDescent="0.2">
      <c r="A740">
        <v>721</v>
      </c>
      <c r="B740" s="4">
        <v>0.47815533980582525</v>
      </c>
      <c r="C740" s="4">
        <v>0.33370319001386961</v>
      </c>
    </row>
    <row r="741" spans="1:3" x14ac:dyDescent="0.2">
      <c r="A741">
        <v>722</v>
      </c>
      <c r="B741" s="4">
        <v>0.47818559556786705</v>
      </c>
      <c r="C741" s="4">
        <v>0.33372576177285318</v>
      </c>
    </row>
    <row r="742" spans="1:3" x14ac:dyDescent="0.2">
      <c r="A742">
        <v>723</v>
      </c>
      <c r="B742" s="4">
        <v>0.47821576763485479</v>
      </c>
      <c r="C742" s="4">
        <v>0.33374827109266941</v>
      </c>
    </row>
    <row r="743" spans="1:3" x14ac:dyDescent="0.2">
      <c r="A743">
        <v>724</v>
      </c>
      <c r="B743" s="4">
        <v>0.47824585635359118</v>
      </c>
      <c r="C743" s="4">
        <v>0.33377071823204418</v>
      </c>
    </row>
    <row r="744" spans="1:3" x14ac:dyDescent="0.2">
      <c r="A744">
        <v>725</v>
      </c>
      <c r="B744" s="4">
        <v>0.4782758620689655</v>
      </c>
      <c r="C744" s="4">
        <v>0.33379310344827584</v>
      </c>
    </row>
    <row r="745" spans="1:3" x14ac:dyDescent="0.2">
      <c r="A745">
        <v>726</v>
      </c>
      <c r="B745" s="4">
        <v>0.47830578512396693</v>
      </c>
      <c r="C745" s="4">
        <v>0.3338154269972452</v>
      </c>
    </row>
    <row r="746" spans="1:3" x14ac:dyDescent="0.2">
      <c r="A746">
        <v>727</v>
      </c>
      <c r="B746" s="4">
        <v>0.47833562585969741</v>
      </c>
      <c r="C746" s="4">
        <v>0.33383768913342504</v>
      </c>
    </row>
    <row r="747" spans="1:3" x14ac:dyDescent="0.2">
      <c r="A747">
        <v>728</v>
      </c>
      <c r="B747" s="4">
        <v>0.47836538461538464</v>
      </c>
      <c r="C747" s="4">
        <v>0.33385989010989009</v>
      </c>
    </row>
    <row r="748" spans="1:3" x14ac:dyDescent="0.2">
      <c r="A748">
        <v>729</v>
      </c>
      <c r="B748" s="4">
        <v>0.47839506172839508</v>
      </c>
      <c r="C748" s="4">
        <v>0.33388203017832646</v>
      </c>
    </row>
    <row r="749" spans="1:3" x14ac:dyDescent="0.2">
      <c r="A749">
        <v>730</v>
      </c>
      <c r="B749" s="4">
        <v>0.47842465753424657</v>
      </c>
      <c r="C749" s="4">
        <v>0.3339041095890411</v>
      </c>
    </row>
    <row r="750" spans="1:3" x14ac:dyDescent="0.2">
      <c r="A750">
        <v>731</v>
      </c>
      <c r="B750" s="4">
        <v>0.47845417236662108</v>
      </c>
      <c r="C750" s="4">
        <v>0.33392612859097126</v>
      </c>
    </row>
    <row r="751" spans="1:3" x14ac:dyDescent="0.2">
      <c r="A751">
        <v>732</v>
      </c>
      <c r="B751" s="4">
        <v>0.47848360655737704</v>
      </c>
      <c r="C751" s="4">
        <v>0.33394808743169396</v>
      </c>
    </row>
    <row r="752" spans="1:3" x14ac:dyDescent="0.2">
      <c r="A752">
        <v>733</v>
      </c>
      <c r="B752" s="4">
        <v>0.47851296043656205</v>
      </c>
      <c r="C752" s="4">
        <v>0.33396998635743519</v>
      </c>
    </row>
    <row r="753" spans="1:3" x14ac:dyDescent="0.2">
      <c r="A753">
        <v>734</v>
      </c>
      <c r="B753" s="4">
        <v>0.47854223433242504</v>
      </c>
      <c r="C753" s="4">
        <v>0.333991825613079</v>
      </c>
    </row>
    <row r="754" spans="1:3" x14ac:dyDescent="0.2">
      <c r="A754">
        <v>735</v>
      </c>
      <c r="B754" s="4">
        <v>0.47857142857142859</v>
      </c>
      <c r="C754" s="4">
        <v>0.3340136054421769</v>
      </c>
    </row>
    <row r="755" spans="1:3" x14ac:dyDescent="0.2">
      <c r="A755">
        <v>736</v>
      </c>
      <c r="B755" s="4">
        <v>0.47860054347826086</v>
      </c>
      <c r="C755" s="4">
        <v>0.33403532608695652</v>
      </c>
    </row>
    <row r="756" spans="1:3" x14ac:dyDescent="0.2">
      <c r="A756">
        <v>737</v>
      </c>
      <c r="B756" s="4">
        <v>0.47862957937584805</v>
      </c>
      <c r="C756" s="4">
        <v>0.33405698778833109</v>
      </c>
    </row>
    <row r="757" spans="1:3" x14ac:dyDescent="0.2">
      <c r="A757">
        <v>738</v>
      </c>
      <c r="B757" s="4">
        <v>0.47865853658536583</v>
      </c>
      <c r="C757" s="4">
        <v>0.33407859078590785</v>
      </c>
    </row>
    <row r="758" spans="1:3" x14ac:dyDescent="0.2">
      <c r="A758">
        <v>739</v>
      </c>
      <c r="B758" s="4">
        <v>0.47868741542625171</v>
      </c>
      <c r="C758" s="4">
        <v>0.33410013531799732</v>
      </c>
    </row>
    <row r="759" spans="1:3" x14ac:dyDescent="0.2">
      <c r="A759">
        <v>740</v>
      </c>
      <c r="B759" s="4">
        <v>0.47871621621621624</v>
      </c>
      <c r="C759" s="4">
        <v>0.33412162162162162</v>
      </c>
    </row>
    <row r="760" spans="1:3" x14ac:dyDescent="0.2">
      <c r="A760">
        <v>741</v>
      </c>
      <c r="B760" s="4">
        <v>0.47874493927125505</v>
      </c>
      <c r="C760" s="4">
        <v>0.33414304993252364</v>
      </c>
    </row>
    <row r="761" spans="1:3" x14ac:dyDescent="0.2">
      <c r="A761">
        <v>742</v>
      </c>
      <c r="B761" s="4">
        <v>0.47877358490566035</v>
      </c>
      <c r="C761" s="4">
        <v>0.3341644204851752</v>
      </c>
    </row>
    <row r="762" spans="1:3" x14ac:dyDescent="0.2">
      <c r="A762">
        <v>743</v>
      </c>
      <c r="B762" s="4">
        <v>0.47880215343203231</v>
      </c>
      <c r="C762" s="4">
        <v>0.33418573351278602</v>
      </c>
    </row>
    <row r="763" spans="1:3" x14ac:dyDescent="0.2">
      <c r="A763">
        <v>744</v>
      </c>
      <c r="B763" s="4">
        <v>0.47883064516129031</v>
      </c>
      <c r="C763" s="4">
        <v>0.33420698924731185</v>
      </c>
    </row>
    <row r="764" spans="1:3" x14ac:dyDescent="0.2">
      <c r="A764">
        <v>745</v>
      </c>
      <c r="B764" s="4">
        <v>0.47885906040268456</v>
      </c>
      <c r="C764" s="4">
        <v>0.33422818791946307</v>
      </c>
    </row>
    <row r="765" spans="1:3" x14ac:dyDescent="0.2">
      <c r="A765">
        <v>746</v>
      </c>
      <c r="B765" s="4">
        <v>0.47888739946380698</v>
      </c>
      <c r="C765" s="4">
        <v>0.33424932975871313</v>
      </c>
    </row>
    <row r="766" spans="1:3" x14ac:dyDescent="0.2">
      <c r="A766">
        <v>747</v>
      </c>
      <c r="B766" s="4">
        <v>0.47891566265060243</v>
      </c>
      <c r="C766" s="4">
        <v>0.33427041499330656</v>
      </c>
    </row>
    <row r="767" spans="1:3" x14ac:dyDescent="0.2">
      <c r="A767">
        <v>748</v>
      </c>
      <c r="B767" s="4">
        <v>0.47894385026737968</v>
      </c>
      <c r="C767" s="4">
        <v>0.33429144385026738</v>
      </c>
    </row>
    <row r="768" spans="1:3" x14ac:dyDescent="0.2">
      <c r="A768">
        <v>749</v>
      </c>
      <c r="B768" s="4">
        <v>0.47897196261682246</v>
      </c>
      <c r="C768" s="4">
        <v>0.33431241655540722</v>
      </c>
    </row>
    <row r="769" spans="1:3" x14ac:dyDescent="0.2">
      <c r="A769">
        <v>750</v>
      </c>
      <c r="B769" s="4">
        <v>0.47899999999999998</v>
      </c>
      <c r="C769" s="4">
        <v>0.33433333333333332</v>
      </c>
    </row>
    <row r="770" spans="1:3" x14ac:dyDescent="0.2">
      <c r="A770">
        <v>751</v>
      </c>
      <c r="B770" s="4">
        <v>0.47902796271637815</v>
      </c>
      <c r="C770" s="4">
        <v>0.33435419440745673</v>
      </c>
    </row>
    <row r="771" spans="1:3" x14ac:dyDescent="0.2">
      <c r="A771">
        <v>752</v>
      </c>
      <c r="B771" s="4">
        <v>0.47905585106382981</v>
      </c>
      <c r="C771" s="4">
        <v>0.33437499999999998</v>
      </c>
    </row>
    <row r="772" spans="1:3" x14ac:dyDescent="0.2">
      <c r="A772">
        <v>753</v>
      </c>
      <c r="B772" s="4">
        <v>0.47908366533864544</v>
      </c>
      <c r="C772" s="4">
        <v>0.3343957503320053</v>
      </c>
    </row>
    <row r="773" spans="1:3" x14ac:dyDescent="0.2">
      <c r="A773">
        <v>754</v>
      </c>
      <c r="B773" s="4">
        <v>0.47911140583554379</v>
      </c>
      <c r="C773" s="4">
        <v>0.33441644562334216</v>
      </c>
    </row>
    <row r="774" spans="1:3" x14ac:dyDescent="0.2">
      <c r="A774">
        <v>755</v>
      </c>
      <c r="B774" s="4">
        <v>0.47913907284768215</v>
      </c>
      <c r="C774" s="4">
        <v>0.33443708609271522</v>
      </c>
    </row>
    <row r="775" spans="1:3" x14ac:dyDescent="0.2">
      <c r="A775">
        <v>756</v>
      </c>
      <c r="B775" s="4">
        <v>0.47916666666666669</v>
      </c>
      <c r="C775" s="4">
        <v>0.33445767195767195</v>
      </c>
    </row>
    <row r="776" spans="1:3" x14ac:dyDescent="0.2">
      <c r="A776">
        <v>757</v>
      </c>
      <c r="B776" s="4">
        <v>0.47919418758256277</v>
      </c>
      <c r="C776" s="4">
        <v>0.33447820343461032</v>
      </c>
    </row>
    <row r="777" spans="1:3" x14ac:dyDescent="0.2">
      <c r="A777">
        <v>758</v>
      </c>
      <c r="B777" s="4">
        <v>0.47922163588390504</v>
      </c>
      <c r="C777" s="4">
        <v>0.3344986807387863</v>
      </c>
    </row>
    <row r="778" spans="1:3" x14ac:dyDescent="0.2">
      <c r="A778">
        <v>759</v>
      </c>
      <c r="B778" s="4">
        <v>0.47924901185770752</v>
      </c>
      <c r="C778" s="4">
        <v>0.33451910408432145</v>
      </c>
    </row>
    <row r="779" spans="1:3" x14ac:dyDescent="0.2">
      <c r="A779">
        <v>760</v>
      </c>
      <c r="B779" s="4">
        <v>0.47927631578947366</v>
      </c>
      <c r="C779" s="4">
        <v>0.33453947368421055</v>
      </c>
    </row>
    <row r="780" spans="1:3" x14ac:dyDescent="0.2">
      <c r="A780">
        <v>761</v>
      </c>
      <c r="B780" s="4">
        <v>0.47930354796320629</v>
      </c>
      <c r="C780" s="4">
        <v>0.33455978975032852</v>
      </c>
    </row>
    <row r="781" spans="1:3" x14ac:dyDescent="0.2">
      <c r="A781">
        <v>762</v>
      </c>
      <c r="B781" s="4">
        <v>0.4793307086614173</v>
      </c>
      <c r="C781" s="4">
        <v>0.33458005249343831</v>
      </c>
    </row>
    <row r="782" spans="1:3" x14ac:dyDescent="0.2">
      <c r="A782">
        <v>763</v>
      </c>
      <c r="B782" s="4">
        <v>0.47935779816513763</v>
      </c>
      <c r="C782" s="4">
        <v>0.33460026212319788</v>
      </c>
    </row>
    <row r="783" spans="1:3" x14ac:dyDescent="0.2">
      <c r="A783">
        <v>764</v>
      </c>
      <c r="B783" s="4">
        <v>0.47938481675392669</v>
      </c>
      <c r="C783" s="4">
        <v>0.33462041884816757</v>
      </c>
    </row>
    <row r="784" spans="1:3" x14ac:dyDescent="0.2">
      <c r="A784">
        <v>765</v>
      </c>
      <c r="B784" s="4">
        <v>0.47941176470588237</v>
      </c>
      <c r="C784" s="4">
        <v>0.33464052287581697</v>
      </c>
    </row>
    <row r="785" spans="1:3" x14ac:dyDescent="0.2">
      <c r="A785">
        <v>766</v>
      </c>
      <c r="B785" s="4">
        <v>0.47943864229765015</v>
      </c>
      <c r="C785" s="4">
        <v>0.33466057441253266</v>
      </c>
    </row>
    <row r="786" spans="1:3" x14ac:dyDescent="0.2">
      <c r="A786">
        <v>767</v>
      </c>
      <c r="B786" s="4">
        <v>0.47946544980443284</v>
      </c>
      <c r="C786" s="4">
        <v>0.33468057366362453</v>
      </c>
    </row>
    <row r="787" spans="1:3" x14ac:dyDescent="0.2">
      <c r="A787">
        <v>768</v>
      </c>
      <c r="B787" s="4">
        <v>0.4794921875</v>
      </c>
      <c r="C787" s="4">
        <v>0.33470052083333335</v>
      </c>
    </row>
    <row r="788" spans="1:3" x14ac:dyDescent="0.2">
      <c r="A788">
        <v>769</v>
      </c>
      <c r="B788" s="4">
        <v>0.479518855656697</v>
      </c>
      <c r="C788" s="4">
        <v>0.33472041612483744</v>
      </c>
    </row>
    <row r="789" spans="1:3" x14ac:dyDescent="0.2">
      <c r="A789">
        <v>770</v>
      </c>
      <c r="B789" s="4">
        <v>0.47954545454545455</v>
      </c>
      <c r="C789" s="4">
        <v>0.33474025974025973</v>
      </c>
    </row>
    <row r="790" spans="1:3" x14ac:dyDescent="0.2">
      <c r="A790">
        <v>771</v>
      </c>
      <c r="B790" s="4">
        <v>0.47957198443579768</v>
      </c>
      <c r="C790" s="4">
        <v>0.33476005188067443</v>
      </c>
    </row>
    <row r="791" spans="1:3" x14ac:dyDescent="0.2">
      <c r="A791">
        <v>772</v>
      </c>
      <c r="B791" s="4">
        <v>0.47959844559585491</v>
      </c>
      <c r="C791" s="4">
        <v>0.33477979274611397</v>
      </c>
    </row>
    <row r="792" spans="1:3" x14ac:dyDescent="0.2">
      <c r="A792">
        <v>773</v>
      </c>
      <c r="B792" s="4">
        <v>0.47962483829236741</v>
      </c>
      <c r="C792" s="4">
        <v>0.33479948253557568</v>
      </c>
    </row>
    <row r="793" spans="1:3" x14ac:dyDescent="0.2">
      <c r="A793">
        <v>774</v>
      </c>
      <c r="B793" s="4">
        <v>0.47965116279069769</v>
      </c>
      <c r="C793" s="4">
        <v>0.33481912144702841</v>
      </c>
    </row>
    <row r="794" spans="1:3" x14ac:dyDescent="0.2">
      <c r="A794">
        <v>775</v>
      </c>
      <c r="B794" s="4">
        <v>0.47967741935483871</v>
      </c>
      <c r="C794" s="4">
        <v>0.33483870967741935</v>
      </c>
    </row>
    <row r="795" spans="1:3" x14ac:dyDescent="0.2">
      <c r="A795">
        <v>776</v>
      </c>
      <c r="B795" s="4">
        <v>0.4797036082474227</v>
      </c>
      <c r="C795" s="4">
        <v>0.33485824742268039</v>
      </c>
    </row>
    <row r="796" spans="1:3" x14ac:dyDescent="0.2">
      <c r="A796">
        <v>777</v>
      </c>
      <c r="B796" s="4">
        <v>0.47972972972972971</v>
      </c>
      <c r="C796" s="4">
        <v>0.33487773487773487</v>
      </c>
    </row>
    <row r="797" spans="1:3" x14ac:dyDescent="0.2">
      <c r="A797">
        <v>778</v>
      </c>
      <c r="B797" s="4">
        <v>0.47975578406169667</v>
      </c>
      <c r="C797" s="4">
        <v>0.33489717223650384</v>
      </c>
    </row>
    <row r="798" spans="1:3" x14ac:dyDescent="0.2">
      <c r="A798">
        <v>779</v>
      </c>
      <c r="B798" s="4">
        <v>0.47978177150192552</v>
      </c>
      <c r="C798" s="4">
        <v>0.3349165596919127</v>
      </c>
    </row>
    <row r="799" spans="1:3" x14ac:dyDescent="0.2">
      <c r="A799">
        <v>780</v>
      </c>
      <c r="B799" s="4">
        <v>0.47980769230769232</v>
      </c>
      <c r="C799" s="4">
        <v>0.33493589743589741</v>
      </c>
    </row>
    <row r="800" spans="1:3" x14ac:dyDescent="0.2">
      <c r="A800">
        <v>781</v>
      </c>
      <c r="B800" s="4">
        <v>0.47983354673495521</v>
      </c>
      <c r="C800" s="4">
        <v>0.33495518565941101</v>
      </c>
    </row>
    <row r="801" spans="1:3" x14ac:dyDescent="0.2">
      <c r="A801">
        <v>782</v>
      </c>
      <c r="B801" s="4">
        <v>0.47985933503836314</v>
      </c>
      <c r="C801" s="4">
        <v>0.33497442455242965</v>
      </c>
    </row>
    <row r="802" spans="1:3" x14ac:dyDescent="0.2">
      <c r="A802">
        <v>783</v>
      </c>
      <c r="B802" s="4">
        <v>0.47988505747126436</v>
      </c>
      <c r="C802" s="4">
        <v>0.33499361430395913</v>
      </c>
    </row>
    <row r="803" spans="1:3" x14ac:dyDescent="0.2">
      <c r="A803">
        <v>784</v>
      </c>
      <c r="B803" s="4">
        <v>0.4799107142857143</v>
      </c>
      <c r="C803" s="4">
        <v>0.33501275510204082</v>
      </c>
    </row>
    <row r="804" spans="1:3" x14ac:dyDescent="0.2">
      <c r="A804">
        <v>785</v>
      </c>
      <c r="B804" s="4">
        <v>0.47993630573248408</v>
      </c>
      <c r="C804" s="4">
        <v>0.33503184713375794</v>
      </c>
    </row>
    <row r="805" spans="1:3" x14ac:dyDescent="0.2">
      <c r="A805">
        <v>786</v>
      </c>
      <c r="B805" s="4">
        <v>0.47996183206106868</v>
      </c>
      <c r="C805" s="4">
        <v>0.33505089058524173</v>
      </c>
    </row>
    <row r="806" spans="1:3" x14ac:dyDescent="0.2">
      <c r="A806">
        <v>787</v>
      </c>
      <c r="B806" s="4">
        <v>0.47998729351969505</v>
      </c>
      <c r="C806" s="4">
        <v>0.33506988564167728</v>
      </c>
    </row>
    <row r="807" spans="1:3" x14ac:dyDescent="0.2">
      <c r="A807">
        <v>788</v>
      </c>
      <c r="B807" s="4">
        <v>0.48001269035532995</v>
      </c>
      <c r="C807" s="4">
        <v>0.33508883248730964</v>
      </c>
    </row>
    <row r="808" spans="1:3" x14ac:dyDescent="0.2">
      <c r="A808">
        <v>789</v>
      </c>
      <c r="B808" s="4">
        <v>0.48003802281368824</v>
      </c>
      <c r="C808" s="4">
        <v>0.33510773130544996</v>
      </c>
    </row>
    <row r="809" spans="1:3" x14ac:dyDescent="0.2">
      <c r="A809">
        <v>790</v>
      </c>
      <c r="B809" s="4">
        <v>0.48006329113924051</v>
      </c>
      <c r="C809" s="4">
        <v>0.33512658227848102</v>
      </c>
    </row>
    <row r="810" spans="1:3" x14ac:dyDescent="0.2">
      <c r="A810">
        <v>791</v>
      </c>
      <c r="B810" s="4">
        <v>0.48008849557522126</v>
      </c>
      <c r="C810" s="4">
        <v>0.33514538558786344</v>
      </c>
    </row>
    <row r="811" spans="1:3" x14ac:dyDescent="0.2">
      <c r="A811">
        <v>792</v>
      </c>
      <c r="B811" s="4">
        <v>0.48011363636363635</v>
      </c>
      <c r="C811" s="4">
        <v>0.33516414141414141</v>
      </c>
    </row>
    <row r="812" spans="1:3" x14ac:dyDescent="0.2">
      <c r="A812">
        <v>793</v>
      </c>
      <c r="B812" s="4">
        <v>0.48013871374527112</v>
      </c>
      <c r="C812" s="4">
        <v>0.3351828499369483</v>
      </c>
    </row>
    <row r="813" spans="1:3" x14ac:dyDescent="0.2">
      <c r="A813">
        <v>794</v>
      </c>
      <c r="B813" s="4">
        <v>0.48016372795969775</v>
      </c>
      <c r="C813" s="4">
        <v>0.33520151133501258</v>
      </c>
    </row>
    <row r="814" spans="1:3" x14ac:dyDescent="0.2">
      <c r="A814">
        <v>795</v>
      </c>
      <c r="B814" s="4">
        <v>0.48018867924528302</v>
      </c>
      <c r="C814" s="4">
        <v>0.3352201257861635</v>
      </c>
    </row>
    <row r="815" spans="1:3" x14ac:dyDescent="0.2">
      <c r="A815">
        <v>796</v>
      </c>
      <c r="B815" s="4">
        <v>0.480213567839196</v>
      </c>
      <c r="C815" s="4">
        <v>0.3352386934673367</v>
      </c>
    </row>
    <row r="816" spans="1:3" x14ac:dyDescent="0.2">
      <c r="A816">
        <v>797</v>
      </c>
      <c r="B816" s="4">
        <v>0.4802383939774153</v>
      </c>
      <c r="C816" s="4">
        <v>0.33525721455457969</v>
      </c>
    </row>
    <row r="817" spans="1:3" x14ac:dyDescent="0.2">
      <c r="A817">
        <v>798</v>
      </c>
      <c r="B817" s="4">
        <v>0.48026315789473684</v>
      </c>
      <c r="C817" s="4">
        <v>0.33527568922305767</v>
      </c>
    </row>
    <row r="818" spans="1:3" x14ac:dyDescent="0.2">
      <c r="A818">
        <v>799</v>
      </c>
      <c r="B818" s="4">
        <v>0.48028785982478095</v>
      </c>
      <c r="C818" s="4">
        <v>0.3352941176470588</v>
      </c>
    </row>
    <row r="819" spans="1:3" x14ac:dyDescent="0.2">
      <c r="A819">
        <v>800</v>
      </c>
      <c r="B819" s="4">
        <v>0.48031249999999998</v>
      </c>
      <c r="C819" s="4">
        <v>0.33531250000000001</v>
      </c>
    </row>
    <row r="820" spans="1:3" x14ac:dyDescent="0.2">
      <c r="A820">
        <v>801</v>
      </c>
      <c r="B820" s="4">
        <v>0.4803370786516854</v>
      </c>
      <c r="C820" s="4">
        <v>0.33533083645443196</v>
      </c>
    </row>
    <row r="821" spans="1:3" x14ac:dyDescent="0.2">
      <c r="A821">
        <v>802</v>
      </c>
      <c r="B821" s="4">
        <v>0.48036159600997508</v>
      </c>
      <c r="C821" s="4">
        <v>0.3353491271820449</v>
      </c>
    </row>
    <row r="822" spans="1:3" x14ac:dyDescent="0.2">
      <c r="A822">
        <v>803</v>
      </c>
      <c r="B822" s="4">
        <v>0.4803860523038605</v>
      </c>
      <c r="C822" s="4">
        <v>0.3353673723536737</v>
      </c>
    </row>
    <row r="823" spans="1:3" x14ac:dyDescent="0.2">
      <c r="A823">
        <v>804</v>
      </c>
      <c r="B823" s="4">
        <v>0.48041044776119401</v>
      </c>
      <c r="C823" s="4">
        <v>0.33538557213930348</v>
      </c>
    </row>
    <row r="824" spans="1:3" x14ac:dyDescent="0.2">
      <c r="A824">
        <v>805</v>
      </c>
      <c r="B824" s="4">
        <v>0.48043478260869565</v>
      </c>
      <c r="C824" s="4">
        <v>0.33540372670807456</v>
      </c>
    </row>
    <row r="825" spans="1:3" x14ac:dyDescent="0.2">
      <c r="A825">
        <v>806</v>
      </c>
      <c r="B825" s="4">
        <v>0.48045905707196029</v>
      </c>
      <c r="C825" s="4">
        <v>0.33542183622828786</v>
      </c>
    </row>
    <row r="826" spans="1:3" x14ac:dyDescent="0.2">
      <c r="A826">
        <v>807</v>
      </c>
      <c r="B826" s="4">
        <v>0.4804832713754647</v>
      </c>
      <c r="C826" s="4">
        <v>0.33543990086741016</v>
      </c>
    </row>
    <row r="827" spans="1:3" x14ac:dyDescent="0.2">
      <c r="A827">
        <v>808</v>
      </c>
      <c r="B827" s="4">
        <v>0.48050742574257427</v>
      </c>
      <c r="C827" s="4">
        <v>0.3354579207920792</v>
      </c>
    </row>
    <row r="828" spans="1:3" x14ac:dyDescent="0.2">
      <c r="A828">
        <v>809</v>
      </c>
      <c r="B828" s="4">
        <v>0.48053152039555008</v>
      </c>
      <c r="C828" s="4">
        <v>0.3354758961681088</v>
      </c>
    </row>
    <row r="829" spans="1:3" x14ac:dyDescent="0.2">
      <c r="A829">
        <v>810</v>
      </c>
      <c r="B829" s="4">
        <v>0.48055555555555557</v>
      </c>
      <c r="C829" s="4">
        <v>0.33549382716049381</v>
      </c>
    </row>
    <row r="830" spans="1:3" x14ac:dyDescent="0.2">
      <c r="A830">
        <v>811</v>
      </c>
      <c r="B830" s="4">
        <v>0.48057953144266335</v>
      </c>
      <c r="C830" s="4">
        <v>0.33551171393341556</v>
      </c>
    </row>
    <row r="831" spans="1:3" x14ac:dyDescent="0.2">
      <c r="A831">
        <v>812</v>
      </c>
      <c r="B831" s="4">
        <v>0.48060344827586204</v>
      </c>
      <c r="C831" s="4">
        <v>0.33552955665024631</v>
      </c>
    </row>
    <row r="832" spans="1:3" x14ac:dyDescent="0.2">
      <c r="A832">
        <v>813</v>
      </c>
      <c r="B832" s="4">
        <v>0.48062730627306272</v>
      </c>
      <c r="C832" s="4">
        <v>0.33554735547355474</v>
      </c>
    </row>
    <row r="833" spans="1:3" x14ac:dyDescent="0.2">
      <c r="A833">
        <v>814</v>
      </c>
      <c r="B833" s="4">
        <v>0.48065110565110564</v>
      </c>
      <c r="C833" s="4">
        <v>0.33556511056511057</v>
      </c>
    </row>
    <row r="834" spans="1:3" x14ac:dyDescent="0.2">
      <c r="A834">
        <v>815</v>
      </c>
      <c r="B834" s="4">
        <v>0.48067484662576687</v>
      </c>
      <c r="C834" s="4">
        <v>0.33558282208588958</v>
      </c>
    </row>
    <row r="835" spans="1:3" x14ac:dyDescent="0.2">
      <c r="A835">
        <v>816</v>
      </c>
      <c r="B835" s="4">
        <v>0.48069852941176472</v>
      </c>
      <c r="C835" s="4">
        <v>0.3356004901960784</v>
      </c>
    </row>
    <row r="836" spans="1:3" x14ac:dyDescent="0.2">
      <c r="A836">
        <v>817</v>
      </c>
      <c r="B836" s="4">
        <v>0.48072215422276621</v>
      </c>
      <c r="C836" s="4">
        <v>0.33561811505507955</v>
      </c>
    </row>
    <row r="837" spans="1:3" x14ac:dyDescent="0.2">
      <c r="A837">
        <v>818</v>
      </c>
      <c r="B837" s="4">
        <v>0.48074572127139364</v>
      </c>
      <c r="C837" s="4">
        <v>0.33563569682151589</v>
      </c>
    </row>
    <row r="838" spans="1:3" x14ac:dyDescent="0.2">
      <c r="A838">
        <v>819</v>
      </c>
      <c r="B838" s="4">
        <v>0.48076923076923078</v>
      </c>
      <c r="C838" s="4">
        <v>0.33565323565323563</v>
      </c>
    </row>
    <row r="839" spans="1:3" x14ac:dyDescent="0.2">
      <c r="A839">
        <v>820</v>
      </c>
      <c r="B839" s="4">
        <v>0.48079268292682925</v>
      </c>
      <c r="C839" s="4">
        <v>0.33567073170731709</v>
      </c>
    </row>
    <row r="840" spans="1:3" x14ac:dyDescent="0.2">
      <c r="A840">
        <v>821</v>
      </c>
      <c r="B840" s="4">
        <v>0.480816077953715</v>
      </c>
      <c r="C840" s="4">
        <v>0.33568818514007309</v>
      </c>
    </row>
    <row r="841" spans="1:3" x14ac:dyDescent="0.2">
      <c r="A841">
        <v>822</v>
      </c>
      <c r="B841" s="4">
        <v>0.48083941605839414</v>
      </c>
      <c r="C841" s="4">
        <v>0.33570559610705597</v>
      </c>
    </row>
    <row r="842" spans="1:3" x14ac:dyDescent="0.2">
      <c r="A842">
        <v>823</v>
      </c>
      <c r="B842" s="4">
        <v>0.48086269744835963</v>
      </c>
      <c r="C842" s="4">
        <v>0.33572296476306196</v>
      </c>
    </row>
    <row r="843" spans="1:3" x14ac:dyDescent="0.2">
      <c r="A843">
        <v>824</v>
      </c>
      <c r="B843" s="4">
        <v>0.48088592233009708</v>
      </c>
      <c r="C843" s="4">
        <v>0.33574029126213595</v>
      </c>
    </row>
    <row r="844" spans="1:3" x14ac:dyDescent="0.2">
      <c r="A844">
        <v>825</v>
      </c>
      <c r="B844" s="4">
        <v>0.4809090909090909</v>
      </c>
      <c r="C844" s="4">
        <v>0.33575757575757575</v>
      </c>
    </row>
    <row r="845" spans="1:3" x14ac:dyDescent="0.2">
      <c r="A845">
        <v>826</v>
      </c>
      <c r="B845" s="4">
        <v>0.4809322033898305</v>
      </c>
      <c r="C845" s="4">
        <v>0.33577481840193707</v>
      </c>
    </row>
    <row r="846" spans="1:3" x14ac:dyDescent="0.2">
      <c r="A846">
        <v>827</v>
      </c>
      <c r="B846" s="4">
        <v>0.48095525997581623</v>
      </c>
      <c r="C846" s="4">
        <v>0.33579201934703751</v>
      </c>
    </row>
    <row r="847" spans="1:3" x14ac:dyDescent="0.2">
      <c r="A847">
        <v>828</v>
      </c>
      <c r="B847" s="4">
        <v>0.48097826086956524</v>
      </c>
      <c r="C847" s="4">
        <v>0.33580917874396138</v>
      </c>
    </row>
    <row r="848" spans="1:3" x14ac:dyDescent="0.2">
      <c r="A848">
        <v>829</v>
      </c>
      <c r="B848" s="4">
        <v>0.48100120627261761</v>
      </c>
      <c r="C848" s="4">
        <v>0.33582629674306391</v>
      </c>
    </row>
    <row r="849" spans="1:3" x14ac:dyDescent="0.2">
      <c r="A849">
        <v>830</v>
      </c>
      <c r="B849" s="4">
        <v>0.48102409638554217</v>
      </c>
      <c r="C849" s="4">
        <v>0.33584337349397592</v>
      </c>
    </row>
    <row r="850" spans="1:3" x14ac:dyDescent="0.2">
      <c r="A850">
        <v>831</v>
      </c>
      <c r="B850" s="4">
        <v>0.48104693140794225</v>
      </c>
      <c r="C850" s="4">
        <v>0.33586040914560772</v>
      </c>
    </row>
    <row r="851" spans="1:3" x14ac:dyDescent="0.2">
      <c r="A851">
        <v>832</v>
      </c>
      <c r="B851" s="4">
        <v>0.48106971153846156</v>
      </c>
      <c r="C851" s="4">
        <v>0.33587740384615383</v>
      </c>
    </row>
    <row r="852" spans="1:3" x14ac:dyDescent="0.2">
      <c r="A852">
        <v>833</v>
      </c>
      <c r="B852" s="4">
        <v>0.48109243697478993</v>
      </c>
      <c r="C852" s="4">
        <v>0.33589435774309723</v>
      </c>
    </row>
    <row r="853" spans="1:3" x14ac:dyDescent="0.2">
      <c r="A853">
        <v>834</v>
      </c>
      <c r="B853" s="4">
        <v>0.48111510791366907</v>
      </c>
      <c r="C853" s="4">
        <v>0.33591127098321344</v>
      </c>
    </row>
    <row r="854" spans="1:3" x14ac:dyDescent="0.2">
      <c r="A854">
        <v>835</v>
      </c>
      <c r="B854" s="4">
        <v>0.4811377245508982</v>
      </c>
      <c r="C854" s="4">
        <v>0.33592814371257484</v>
      </c>
    </row>
    <row r="855" spans="1:3" x14ac:dyDescent="0.2">
      <c r="A855">
        <v>836</v>
      </c>
      <c r="B855" s="4">
        <v>0.48116028708133973</v>
      </c>
      <c r="C855" s="4">
        <v>0.33594497607655505</v>
      </c>
    </row>
    <row r="856" spans="1:3" x14ac:dyDescent="0.2">
      <c r="A856">
        <v>837</v>
      </c>
      <c r="B856" s="4">
        <v>0.48118279569892475</v>
      </c>
      <c r="C856" s="4">
        <v>0.33596176821983276</v>
      </c>
    </row>
    <row r="857" spans="1:3" x14ac:dyDescent="0.2">
      <c r="A857">
        <v>838</v>
      </c>
      <c r="B857" s="4">
        <v>0.4812052505966587</v>
      </c>
      <c r="C857" s="4">
        <v>0.33597852028639619</v>
      </c>
    </row>
    <row r="858" spans="1:3" x14ac:dyDescent="0.2">
      <c r="A858">
        <v>839</v>
      </c>
      <c r="B858" s="4">
        <v>0.48122765196662692</v>
      </c>
      <c r="C858" s="4">
        <v>0.3359952324195471</v>
      </c>
    </row>
    <row r="859" spans="1:3" x14ac:dyDescent="0.2">
      <c r="A859">
        <v>840</v>
      </c>
      <c r="B859" s="4">
        <v>0.48125000000000001</v>
      </c>
      <c r="C859" s="4">
        <v>0.33601190476190479</v>
      </c>
    </row>
    <row r="860" spans="1:3" x14ac:dyDescent="0.2">
      <c r="A860">
        <v>841</v>
      </c>
      <c r="B860" s="4">
        <v>0.48127229488703926</v>
      </c>
      <c r="C860" s="4">
        <v>0.33602853745541023</v>
      </c>
    </row>
    <row r="861" spans="1:3" x14ac:dyDescent="0.2">
      <c r="A861">
        <v>842</v>
      </c>
      <c r="B861" s="4">
        <v>0.48129453681710216</v>
      </c>
      <c r="C861" s="4">
        <v>0.33604513064133018</v>
      </c>
    </row>
    <row r="862" spans="1:3" x14ac:dyDescent="0.2">
      <c r="A862">
        <v>843</v>
      </c>
      <c r="B862" s="4">
        <v>0.48131672597864766</v>
      </c>
      <c r="C862" s="4">
        <v>0.33606168446026097</v>
      </c>
    </row>
    <row r="863" spans="1:3" x14ac:dyDescent="0.2">
      <c r="A863">
        <v>844</v>
      </c>
      <c r="B863" s="4">
        <v>0.48133886255924169</v>
      </c>
      <c r="C863" s="4">
        <v>0.33607819905213271</v>
      </c>
    </row>
    <row r="864" spans="1:3" x14ac:dyDescent="0.2">
      <c r="A864">
        <v>845</v>
      </c>
      <c r="B864" s="4">
        <v>0.48136094674556212</v>
      </c>
      <c r="C864" s="4">
        <v>0.336094674556213</v>
      </c>
    </row>
    <row r="865" spans="1:3" x14ac:dyDescent="0.2">
      <c r="A865">
        <v>846</v>
      </c>
      <c r="B865" s="4">
        <v>0.48138297872340424</v>
      </c>
      <c r="C865" s="4">
        <v>0.33611111111111114</v>
      </c>
    </row>
    <row r="866" spans="1:3" x14ac:dyDescent="0.2">
      <c r="A866">
        <v>847</v>
      </c>
      <c r="B866" s="4">
        <v>0.48140495867768596</v>
      </c>
      <c r="C866" s="4">
        <v>0.3361275088547816</v>
      </c>
    </row>
    <row r="867" spans="1:3" x14ac:dyDescent="0.2">
      <c r="A867">
        <v>848</v>
      </c>
      <c r="B867" s="4">
        <v>0.48142688679245282</v>
      </c>
      <c r="C867" s="4">
        <v>0.33614386792452833</v>
      </c>
    </row>
    <row r="868" spans="1:3" x14ac:dyDescent="0.2">
      <c r="A868">
        <v>849</v>
      </c>
      <c r="B868" s="4">
        <v>0.48144876325088337</v>
      </c>
      <c r="C868" s="4">
        <v>0.33616018845700824</v>
      </c>
    </row>
    <row r="869" spans="1:3" x14ac:dyDescent="0.2">
      <c r="A869">
        <v>850</v>
      </c>
      <c r="B869" s="4">
        <v>0.48147058823529409</v>
      </c>
      <c r="C869" s="4">
        <v>0.3361764705882353</v>
      </c>
    </row>
    <row r="870" spans="1:3" x14ac:dyDescent="0.2">
      <c r="A870">
        <v>851</v>
      </c>
      <c r="B870" s="4">
        <v>0.48149236192714456</v>
      </c>
      <c r="C870" s="4">
        <v>0.33619271445358401</v>
      </c>
    </row>
    <row r="871" spans="1:3" x14ac:dyDescent="0.2">
      <c r="A871">
        <v>852</v>
      </c>
      <c r="B871" s="4">
        <v>0.48151408450704225</v>
      </c>
      <c r="C871" s="4">
        <v>0.33620892018779341</v>
      </c>
    </row>
    <row r="872" spans="1:3" x14ac:dyDescent="0.2">
      <c r="A872">
        <v>853</v>
      </c>
      <c r="B872" s="4">
        <v>0.48153575615474797</v>
      </c>
      <c r="C872" s="4">
        <v>0.33622508792497069</v>
      </c>
    </row>
    <row r="873" spans="1:3" x14ac:dyDescent="0.2">
      <c r="A873">
        <v>854</v>
      </c>
      <c r="B873" s="4">
        <v>0.48155737704918034</v>
      </c>
      <c r="C873" s="4">
        <v>0.33624121779859484</v>
      </c>
    </row>
    <row r="874" spans="1:3" x14ac:dyDescent="0.2">
      <c r="A874">
        <v>855</v>
      </c>
      <c r="B874" s="4">
        <v>0.48157894736842105</v>
      </c>
      <c r="C874" s="4">
        <v>0.33625730994152048</v>
      </c>
    </row>
    <row r="875" spans="1:3" x14ac:dyDescent="0.2">
      <c r="A875">
        <v>856</v>
      </c>
      <c r="B875" s="4">
        <v>0.48160046728971961</v>
      </c>
      <c r="C875" s="4">
        <v>0.33627336448598133</v>
      </c>
    </row>
    <row r="876" spans="1:3" x14ac:dyDescent="0.2">
      <c r="A876">
        <v>857</v>
      </c>
      <c r="B876" s="4">
        <v>0.48162193698949823</v>
      </c>
      <c r="C876" s="4">
        <v>0.33628938156359395</v>
      </c>
    </row>
    <row r="877" spans="1:3" x14ac:dyDescent="0.2">
      <c r="A877">
        <v>858</v>
      </c>
      <c r="B877" s="4">
        <v>0.48164335664335667</v>
      </c>
      <c r="C877" s="4">
        <v>0.33630536130536132</v>
      </c>
    </row>
    <row r="878" spans="1:3" x14ac:dyDescent="0.2">
      <c r="A878">
        <v>859</v>
      </c>
      <c r="B878" s="4">
        <v>0.48166472642607683</v>
      </c>
      <c r="C878" s="4">
        <v>0.33632130384167636</v>
      </c>
    </row>
    <row r="879" spans="1:3" x14ac:dyDescent="0.2">
      <c r="A879">
        <v>860</v>
      </c>
      <c r="B879" s="4">
        <v>0.48168604651162789</v>
      </c>
      <c r="C879" s="4">
        <v>0.33633720930232558</v>
      </c>
    </row>
    <row r="880" spans="1:3" x14ac:dyDescent="0.2">
      <c r="A880">
        <v>861</v>
      </c>
      <c r="B880" s="4">
        <v>0.48170731707317072</v>
      </c>
      <c r="C880" s="4">
        <v>0.33635307781649243</v>
      </c>
    </row>
    <row r="881" spans="1:3" x14ac:dyDescent="0.2">
      <c r="A881">
        <v>862</v>
      </c>
      <c r="B881" s="4">
        <v>0.48172853828306267</v>
      </c>
      <c r="C881" s="4">
        <v>0.33636890951276099</v>
      </c>
    </row>
    <row r="882" spans="1:3" x14ac:dyDescent="0.2">
      <c r="A882">
        <v>863</v>
      </c>
      <c r="B882" s="4">
        <v>0.48174971031286212</v>
      </c>
      <c r="C882" s="4">
        <v>0.33638470451911934</v>
      </c>
    </row>
    <row r="883" spans="1:3" x14ac:dyDescent="0.2">
      <c r="A883">
        <v>864</v>
      </c>
      <c r="B883" s="4">
        <v>0.48177083333333331</v>
      </c>
      <c r="C883" s="4">
        <v>0.33640046296296294</v>
      </c>
    </row>
    <row r="884" spans="1:3" x14ac:dyDescent="0.2">
      <c r="A884">
        <v>865</v>
      </c>
      <c r="B884" s="4">
        <v>0.48179190751445089</v>
      </c>
      <c r="C884" s="4">
        <v>0.33641618497109826</v>
      </c>
    </row>
    <row r="885" spans="1:3" x14ac:dyDescent="0.2">
      <c r="A885">
        <v>866</v>
      </c>
      <c r="B885" s="4">
        <v>0.48181293302540418</v>
      </c>
      <c r="C885" s="4">
        <v>0.33643187066974595</v>
      </c>
    </row>
    <row r="886" spans="1:3" x14ac:dyDescent="0.2">
      <c r="A886">
        <v>867</v>
      </c>
      <c r="B886" s="4">
        <v>0.48183391003460208</v>
      </c>
      <c r="C886" s="4">
        <v>0.33644752018454438</v>
      </c>
    </row>
    <row r="887" spans="1:3" x14ac:dyDescent="0.2">
      <c r="A887">
        <v>868</v>
      </c>
      <c r="B887" s="4">
        <v>0.48185483870967744</v>
      </c>
      <c r="C887" s="4">
        <v>0.33646313364055297</v>
      </c>
    </row>
    <row r="888" spans="1:3" x14ac:dyDescent="0.2">
      <c r="A888">
        <v>869</v>
      </c>
      <c r="B888" s="4">
        <v>0.48187571921749139</v>
      </c>
      <c r="C888" s="4">
        <v>0.33647871116225547</v>
      </c>
    </row>
    <row r="889" spans="1:3" x14ac:dyDescent="0.2">
      <c r="A889">
        <v>870</v>
      </c>
      <c r="B889" s="4">
        <v>0.48189655172413792</v>
      </c>
      <c r="C889" s="4">
        <v>0.33649425287356322</v>
      </c>
    </row>
    <row r="890" spans="1:3" x14ac:dyDescent="0.2">
      <c r="A890">
        <v>871</v>
      </c>
      <c r="B890" s="4">
        <v>0.48191733639494833</v>
      </c>
      <c r="C890" s="4">
        <v>0.33650975889781859</v>
      </c>
    </row>
    <row r="891" spans="1:3" x14ac:dyDescent="0.2">
      <c r="A891">
        <v>872</v>
      </c>
      <c r="B891" s="4">
        <v>0.4819380733944954</v>
      </c>
      <c r="C891" s="4">
        <v>0.33652522935779816</v>
      </c>
    </row>
    <row r="892" spans="1:3" x14ac:dyDescent="0.2">
      <c r="A892">
        <v>873</v>
      </c>
      <c r="B892" s="4">
        <v>0.48195876288659795</v>
      </c>
      <c r="C892" s="4">
        <v>0.33654066437571595</v>
      </c>
    </row>
    <row r="893" spans="1:3" x14ac:dyDescent="0.2">
      <c r="A893">
        <v>874</v>
      </c>
      <c r="B893" s="4">
        <v>0.48197940503432496</v>
      </c>
      <c r="C893" s="4">
        <v>0.33655606407322652</v>
      </c>
    </row>
    <row r="894" spans="1:3" x14ac:dyDescent="0.2">
      <c r="A894">
        <v>875</v>
      </c>
      <c r="B894" s="4">
        <v>0.48199999999999998</v>
      </c>
      <c r="C894" s="4">
        <v>0.33657142857142858</v>
      </c>
    </row>
    <row r="895" spans="1:3" x14ac:dyDescent="0.2">
      <c r="A895">
        <v>876</v>
      </c>
      <c r="B895" s="4">
        <v>0.48202054794520549</v>
      </c>
      <c r="C895" s="4">
        <v>0.33658675799086757</v>
      </c>
    </row>
    <row r="896" spans="1:3" x14ac:dyDescent="0.2">
      <c r="A896">
        <v>877</v>
      </c>
      <c r="B896" s="4">
        <v>0.48204104903078676</v>
      </c>
      <c r="C896" s="4">
        <v>0.33660205245153935</v>
      </c>
    </row>
    <row r="897" spans="1:3" x14ac:dyDescent="0.2">
      <c r="A897">
        <v>878</v>
      </c>
      <c r="B897" s="4">
        <v>0.4820615034168565</v>
      </c>
      <c r="C897" s="4">
        <v>0.33661731207289292</v>
      </c>
    </row>
    <row r="898" spans="1:3" x14ac:dyDescent="0.2">
      <c r="A898">
        <v>879</v>
      </c>
      <c r="B898" s="4">
        <v>0.48208191126279865</v>
      </c>
      <c r="C898" s="4">
        <v>0.33663253697383388</v>
      </c>
    </row>
    <row r="899" spans="1:3" x14ac:dyDescent="0.2">
      <c r="A899">
        <v>880</v>
      </c>
      <c r="B899" s="4">
        <v>0.48210227272727274</v>
      </c>
      <c r="C899" s="4">
        <v>0.33664772727272729</v>
      </c>
    </row>
    <row r="900" spans="1:3" x14ac:dyDescent="0.2">
      <c r="A900">
        <v>881</v>
      </c>
      <c r="B900" s="4">
        <v>0.48212258796821794</v>
      </c>
      <c r="C900" s="4">
        <v>0.33666288308740067</v>
      </c>
    </row>
    <row r="901" spans="1:3" x14ac:dyDescent="0.2">
      <c r="A901">
        <v>882</v>
      </c>
      <c r="B901" s="4">
        <v>0.48214285714285715</v>
      </c>
      <c r="C901" s="4">
        <v>0.3366780045351474</v>
      </c>
    </row>
    <row r="902" spans="1:3" x14ac:dyDescent="0.2">
      <c r="A902">
        <v>883</v>
      </c>
      <c r="B902" s="4">
        <v>0.48216308040770101</v>
      </c>
      <c r="C902" s="4">
        <v>0.33669309173272932</v>
      </c>
    </row>
    <row r="903" spans="1:3" x14ac:dyDescent="0.2">
      <c r="A903">
        <v>884</v>
      </c>
      <c r="B903" s="4">
        <v>0.48218325791855204</v>
      </c>
      <c r="C903" s="4">
        <v>0.33670814479638012</v>
      </c>
    </row>
    <row r="904" spans="1:3" x14ac:dyDescent="0.2">
      <c r="A904">
        <v>885</v>
      </c>
      <c r="B904" s="4">
        <v>0.48220338983050848</v>
      </c>
      <c r="C904" s="4">
        <v>0.33672316384180789</v>
      </c>
    </row>
    <row r="905" spans="1:3" x14ac:dyDescent="0.2">
      <c r="A905">
        <v>886</v>
      </c>
      <c r="B905" s="4">
        <v>0.48222347629796841</v>
      </c>
      <c r="C905" s="4">
        <v>0.33673814898419863</v>
      </c>
    </row>
    <row r="906" spans="1:3" x14ac:dyDescent="0.2">
      <c r="A906">
        <v>887</v>
      </c>
      <c r="B906" s="4">
        <v>0.48224351747463362</v>
      </c>
      <c r="C906" s="4">
        <v>0.3367531003382187</v>
      </c>
    </row>
    <row r="907" spans="1:3" x14ac:dyDescent="0.2">
      <c r="A907">
        <v>888</v>
      </c>
      <c r="B907" s="4">
        <v>0.48226351351351349</v>
      </c>
      <c r="C907" s="4">
        <v>0.33676801801801803</v>
      </c>
    </row>
    <row r="908" spans="1:3" x14ac:dyDescent="0.2">
      <c r="A908">
        <v>889</v>
      </c>
      <c r="B908" s="4">
        <v>0.48228346456692911</v>
      </c>
      <c r="C908" s="4">
        <v>0.33678290213723283</v>
      </c>
    </row>
    <row r="909" spans="1:3" x14ac:dyDescent="0.2">
      <c r="A909">
        <v>890</v>
      </c>
      <c r="B909" s="4">
        <v>0.48230337078651686</v>
      </c>
      <c r="C909" s="4">
        <v>0.33679775280898877</v>
      </c>
    </row>
    <row r="910" spans="1:3" x14ac:dyDescent="0.2">
      <c r="A910">
        <v>891</v>
      </c>
      <c r="B910" s="4">
        <v>0.48232323232323232</v>
      </c>
      <c r="C910" s="4">
        <v>0.33681257014590349</v>
      </c>
    </row>
    <row r="911" spans="1:3" x14ac:dyDescent="0.2">
      <c r="A911">
        <v>892</v>
      </c>
      <c r="B911" s="4">
        <v>0.48234304932735428</v>
      </c>
      <c r="C911" s="4">
        <v>0.3368273542600897</v>
      </c>
    </row>
    <row r="912" spans="1:3" x14ac:dyDescent="0.2">
      <c r="A912">
        <v>893</v>
      </c>
      <c r="B912" s="4">
        <v>0.48236282194848823</v>
      </c>
      <c r="C912" s="4">
        <v>0.33684210526315789</v>
      </c>
    </row>
    <row r="913" spans="1:3" x14ac:dyDescent="0.2">
      <c r="A913">
        <v>894</v>
      </c>
      <c r="B913" s="4">
        <v>0.48238255033557048</v>
      </c>
      <c r="C913" s="4">
        <v>0.33685682326621924</v>
      </c>
    </row>
    <row r="914" spans="1:3" x14ac:dyDescent="0.2">
      <c r="A914">
        <v>895</v>
      </c>
      <c r="B914" s="4">
        <v>0.48240223463687149</v>
      </c>
      <c r="C914" s="4">
        <v>0.33687150837988827</v>
      </c>
    </row>
    <row r="915" spans="1:3" x14ac:dyDescent="0.2">
      <c r="A915">
        <v>896</v>
      </c>
      <c r="B915" s="4">
        <v>0.482421875</v>
      </c>
      <c r="C915" s="4">
        <v>0.33688616071428573</v>
      </c>
    </row>
    <row r="916" spans="1:3" x14ac:dyDescent="0.2">
      <c r="A916">
        <v>897</v>
      </c>
      <c r="B916" s="4">
        <v>0.48244147157190637</v>
      </c>
      <c r="C916" s="4">
        <v>0.33690078037904125</v>
      </c>
    </row>
    <row r="917" spans="1:3" x14ac:dyDescent="0.2">
      <c r="A917">
        <v>898</v>
      </c>
      <c r="B917" s="4">
        <v>0.48246102449888639</v>
      </c>
      <c r="C917" s="4">
        <v>0.3369153674832962</v>
      </c>
    </row>
    <row r="918" spans="1:3" x14ac:dyDescent="0.2">
      <c r="A918">
        <v>899</v>
      </c>
      <c r="B918" s="4">
        <v>0.48248053392658508</v>
      </c>
      <c r="C918" s="4">
        <v>0.33692992213570633</v>
      </c>
    </row>
    <row r="919" spans="1:3" x14ac:dyDescent="0.2">
      <c r="A919">
        <v>900</v>
      </c>
      <c r="B919" s="4">
        <v>0.48249999999999998</v>
      </c>
      <c r="C919" s="4">
        <v>0.33694444444444444</v>
      </c>
    </row>
    <row r="920" spans="1:3" x14ac:dyDescent="0.2">
      <c r="A920">
        <v>901</v>
      </c>
      <c r="B920" s="4">
        <v>0.48251942286348504</v>
      </c>
      <c r="C920" s="4">
        <v>0.3369589345172031</v>
      </c>
    </row>
    <row r="921" spans="1:3" x14ac:dyDescent="0.2">
      <c r="A921">
        <v>902</v>
      </c>
      <c r="B921" s="4">
        <v>0.48253880266075388</v>
      </c>
      <c r="C921" s="4">
        <v>0.33697339246119734</v>
      </c>
    </row>
    <row r="922" spans="1:3" x14ac:dyDescent="0.2">
      <c r="A922">
        <v>903</v>
      </c>
      <c r="B922" s="4">
        <v>0.48255813953488375</v>
      </c>
      <c r="C922" s="4">
        <v>0.33698781838316721</v>
      </c>
    </row>
    <row r="923" spans="1:3" x14ac:dyDescent="0.2">
      <c r="A923">
        <v>904</v>
      </c>
      <c r="B923" s="4">
        <v>0.48257743362831856</v>
      </c>
      <c r="C923" s="4">
        <v>0.33700221238938055</v>
      </c>
    </row>
    <row r="924" spans="1:3" x14ac:dyDescent="0.2">
      <c r="A924">
        <v>905</v>
      </c>
      <c r="B924" s="4">
        <v>0.4825966850828729</v>
      </c>
      <c r="C924" s="4">
        <v>0.33701657458563539</v>
      </c>
    </row>
    <row r="925" spans="1:3" x14ac:dyDescent="0.2">
      <c r="A925">
        <v>906</v>
      </c>
      <c r="B925" s="4">
        <v>0.48261589403973509</v>
      </c>
      <c r="C925" s="4">
        <v>0.33703090507726269</v>
      </c>
    </row>
    <row r="926" spans="1:3" x14ac:dyDescent="0.2">
      <c r="A926">
        <v>907</v>
      </c>
      <c r="B926" s="4">
        <v>0.48263506063947076</v>
      </c>
      <c r="C926" s="4">
        <v>0.33704520396912901</v>
      </c>
    </row>
    <row r="927" spans="1:3" x14ac:dyDescent="0.2">
      <c r="A927">
        <v>908</v>
      </c>
      <c r="B927" s="4">
        <v>0.48265418502202645</v>
      </c>
      <c r="C927" s="4">
        <v>0.33705947136563874</v>
      </c>
    </row>
    <row r="928" spans="1:3" x14ac:dyDescent="0.2">
      <c r="A928">
        <v>909</v>
      </c>
      <c r="B928" s="4">
        <v>0.48267326732673266</v>
      </c>
      <c r="C928" s="4">
        <v>0.33707370737073705</v>
      </c>
    </row>
    <row r="929" spans="1:3" x14ac:dyDescent="0.2">
      <c r="A929">
        <v>910</v>
      </c>
      <c r="B929" s="4">
        <v>0.4826923076923077</v>
      </c>
      <c r="C929" s="4">
        <v>0.33708791208791211</v>
      </c>
    </row>
    <row r="930" spans="1:3" x14ac:dyDescent="0.2">
      <c r="A930">
        <v>911</v>
      </c>
      <c r="B930" s="4">
        <v>0.4827113062568606</v>
      </c>
      <c r="C930" s="4">
        <v>0.33710208562019761</v>
      </c>
    </row>
    <row r="931" spans="1:3" x14ac:dyDescent="0.2">
      <c r="A931">
        <v>912</v>
      </c>
      <c r="B931" s="4">
        <v>0.48273026315789475</v>
      </c>
      <c r="C931" s="4">
        <v>0.33711622807017544</v>
      </c>
    </row>
    <row r="932" spans="1:3" x14ac:dyDescent="0.2">
      <c r="A932">
        <v>913</v>
      </c>
      <c r="B932" s="4">
        <v>0.48274917853231109</v>
      </c>
      <c r="C932" s="4">
        <v>0.33713033953997812</v>
      </c>
    </row>
    <row r="933" spans="1:3" x14ac:dyDescent="0.2">
      <c r="A933">
        <v>914</v>
      </c>
      <c r="B933" s="4">
        <v>0.48276805251641136</v>
      </c>
      <c r="C933" s="4">
        <v>0.33714442013129103</v>
      </c>
    </row>
    <row r="934" spans="1:3" x14ac:dyDescent="0.2">
      <c r="A934">
        <v>915</v>
      </c>
      <c r="B934" s="4">
        <v>0.48278688524590163</v>
      </c>
      <c r="C934" s="4">
        <v>0.3371584699453552</v>
      </c>
    </row>
    <row r="935" spans="1:3" x14ac:dyDescent="0.2">
      <c r="A935">
        <v>916</v>
      </c>
      <c r="B935" s="4">
        <v>0.4828056768558952</v>
      </c>
      <c r="C935" s="4">
        <v>0.33717248908296943</v>
      </c>
    </row>
    <row r="936" spans="1:3" x14ac:dyDescent="0.2">
      <c r="A936">
        <v>917</v>
      </c>
      <c r="B936" s="4">
        <v>0.48282442748091603</v>
      </c>
      <c r="C936" s="4">
        <v>0.33718647764449289</v>
      </c>
    </row>
    <row r="937" spans="1:3" x14ac:dyDescent="0.2">
      <c r="A937">
        <v>918</v>
      </c>
      <c r="B937" s="4">
        <v>0.48284313725490197</v>
      </c>
      <c r="C937" s="4">
        <v>0.33720043572984748</v>
      </c>
    </row>
    <row r="938" spans="1:3" x14ac:dyDescent="0.2">
      <c r="A938">
        <v>919</v>
      </c>
      <c r="B938" s="4">
        <v>0.48286180631120784</v>
      </c>
      <c r="C938" s="4">
        <v>0.33721436343852013</v>
      </c>
    </row>
    <row r="939" spans="1:3" x14ac:dyDescent="0.2">
      <c r="A939">
        <v>920</v>
      </c>
      <c r="B939" s="4">
        <v>0.48288043478260867</v>
      </c>
      <c r="C939" s="4">
        <v>0.3372282608695652</v>
      </c>
    </row>
    <row r="940" spans="1:3" x14ac:dyDescent="0.2">
      <c r="A940">
        <v>921</v>
      </c>
      <c r="B940" s="4">
        <v>0.48289902280130292</v>
      </c>
      <c r="C940" s="4">
        <v>0.33724212812160698</v>
      </c>
    </row>
    <row r="941" spans="1:3" x14ac:dyDescent="0.2">
      <c r="A941">
        <v>922</v>
      </c>
      <c r="B941" s="4">
        <v>0.48291757049891543</v>
      </c>
      <c r="C941" s="4">
        <v>0.33725596529284163</v>
      </c>
    </row>
    <row r="942" spans="1:3" x14ac:dyDescent="0.2">
      <c r="A942">
        <v>923</v>
      </c>
      <c r="B942" s="4">
        <v>0.48293607800650057</v>
      </c>
      <c r="C942" s="4">
        <v>0.33726977248104006</v>
      </c>
    </row>
    <row r="943" spans="1:3" x14ac:dyDescent="0.2">
      <c r="A943">
        <v>924</v>
      </c>
      <c r="B943" s="4">
        <v>0.48295454545454547</v>
      </c>
      <c r="C943" s="4">
        <v>0.3372835497835498</v>
      </c>
    </row>
    <row r="944" spans="1:3" x14ac:dyDescent="0.2">
      <c r="A944">
        <v>925</v>
      </c>
      <c r="B944" s="4">
        <v>0.48297297297297298</v>
      </c>
      <c r="C944" s="4">
        <v>0.33729729729729729</v>
      </c>
    </row>
    <row r="945" spans="1:3" x14ac:dyDescent="0.2">
      <c r="A945">
        <v>926</v>
      </c>
      <c r="B945" s="4">
        <v>0.48299136069114473</v>
      </c>
      <c r="C945" s="4">
        <v>0.33731101511879047</v>
      </c>
    </row>
    <row r="946" spans="1:3" x14ac:dyDescent="0.2">
      <c r="A946">
        <v>927</v>
      </c>
      <c r="B946" s="4">
        <v>0.48300970873786409</v>
      </c>
      <c r="C946" s="4">
        <v>0.33732470334412085</v>
      </c>
    </row>
    <row r="947" spans="1:3" x14ac:dyDescent="0.2">
      <c r="A947">
        <v>928</v>
      </c>
      <c r="B947" s="4">
        <v>0.48302801724137934</v>
      </c>
      <c r="C947" s="4">
        <v>0.3373383620689655</v>
      </c>
    </row>
    <row r="948" spans="1:3" x14ac:dyDescent="0.2">
      <c r="A948">
        <v>929</v>
      </c>
      <c r="B948" s="4">
        <v>0.48304628632938645</v>
      </c>
      <c r="C948" s="4">
        <v>0.3373519913885899</v>
      </c>
    </row>
    <row r="949" spans="1:3" x14ac:dyDescent="0.2">
      <c r="A949">
        <v>930</v>
      </c>
      <c r="B949" s="4">
        <v>0.48306451612903228</v>
      </c>
      <c r="C949" s="4">
        <v>0.33736559139784944</v>
      </c>
    </row>
    <row r="950" spans="1:3" x14ac:dyDescent="0.2">
      <c r="A950">
        <v>931</v>
      </c>
      <c r="B950" s="4">
        <v>0.48308270676691728</v>
      </c>
      <c r="C950" s="4">
        <v>0.33737916219119224</v>
      </c>
    </row>
    <row r="951" spans="1:3" x14ac:dyDescent="0.2">
      <c r="A951">
        <v>932</v>
      </c>
      <c r="B951" s="4">
        <v>0.48310085836909872</v>
      </c>
      <c r="C951" s="4">
        <v>0.33739270386266096</v>
      </c>
    </row>
    <row r="952" spans="1:3" x14ac:dyDescent="0.2">
      <c r="A952">
        <v>933</v>
      </c>
      <c r="B952" s="4">
        <v>0.48311897106109325</v>
      </c>
      <c r="C952" s="4">
        <v>0.33740621650589497</v>
      </c>
    </row>
    <row r="953" spans="1:3" x14ac:dyDescent="0.2">
      <c r="A953">
        <v>934</v>
      </c>
      <c r="B953" s="4">
        <v>0.48313704496788007</v>
      </c>
      <c r="C953" s="4">
        <v>0.33741970021413276</v>
      </c>
    </row>
    <row r="954" spans="1:3" x14ac:dyDescent="0.2">
      <c r="A954">
        <v>935</v>
      </c>
      <c r="B954" s="4">
        <v>0.48315508021390374</v>
      </c>
      <c r="C954" s="4">
        <v>0.33743315508021393</v>
      </c>
    </row>
    <row r="955" spans="1:3" x14ac:dyDescent="0.2">
      <c r="A955">
        <v>936</v>
      </c>
      <c r="B955" s="4">
        <v>0.48317307692307693</v>
      </c>
      <c r="C955" s="4">
        <v>0.33744658119658122</v>
      </c>
    </row>
    <row r="956" spans="1:3" x14ac:dyDescent="0.2">
      <c r="A956">
        <v>937</v>
      </c>
      <c r="B956" s="4">
        <v>0.48319103521878337</v>
      </c>
      <c r="C956" s="4">
        <v>0.33745997865528282</v>
      </c>
    </row>
    <row r="957" spans="1:3" x14ac:dyDescent="0.2">
      <c r="A957">
        <v>938</v>
      </c>
      <c r="B957" s="4">
        <v>0.48320895522388058</v>
      </c>
      <c r="C957" s="4">
        <v>0.33747334754797442</v>
      </c>
    </row>
    <row r="958" spans="1:3" x14ac:dyDescent="0.2">
      <c r="A958">
        <v>939</v>
      </c>
      <c r="B958" s="4">
        <v>0.48322683706070285</v>
      </c>
      <c r="C958" s="4">
        <v>0.33748668796592118</v>
      </c>
    </row>
    <row r="959" spans="1:3" x14ac:dyDescent="0.2">
      <c r="A959">
        <v>940</v>
      </c>
      <c r="B959" s="4">
        <v>0.48324468085106381</v>
      </c>
      <c r="C959" s="4">
        <v>0.33750000000000002</v>
      </c>
    </row>
    <row r="960" spans="1:3" x14ac:dyDescent="0.2">
      <c r="A960">
        <v>941</v>
      </c>
      <c r="B960" s="4">
        <v>0.48326248671625932</v>
      </c>
      <c r="C960" s="4">
        <v>0.33751328374070139</v>
      </c>
    </row>
    <row r="961" spans="1:3" x14ac:dyDescent="0.2">
      <c r="A961">
        <v>942</v>
      </c>
      <c r="B961" s="4">
        <v>0.48328025477707004</v>
      </c>
      <c r="C961" s="4">
        <v>0.33752653927813164</v>
      </c>
    </row>
    <row r="962" spans="1:3" x14ac:dyDescent="0.2">
      <c r="A962">
        <v>943</v>
      </c>
      <c r="B962" s="4">
        <v>0.4832979851537646</v>
      </c>
      <c r="C962" s="4">
        <v>0.33753976670201485</v>
      </c>
    </row>
    <row r="963" spans="1:3" x14ac:dyDescent="0.2">
      <c r="A963">
        <v>944</v>
      </c>
      <c r="B963" s="4">
        <v>0.4833156779661017</v>
      </c>
      <c r="C963" s="4">
        <v>0.33755296610169494</v>
      </c>
    </row>
    <row r="964" spans="1:3" x14ac:dyDescent="0.2">
      <c r="A964">
        <v>945</v>
      </c>
      <c r="B964" s="4">
        <v>0.48333333333333334</v>
      </c>
      <c r="C964" s="4">
        <v>0.33756613756613757</v>
      </c>
    </row>
    <row r="965" spans="1:3" x14ac:dyDescent="0.2">
      <c r="A965">
        <v>946</v>
      </c>
      <c r="B965" s="4">
        <v>0.48335095137420719</v>
      </c>
      <c r="C965" s="4">
        <v>0.33757928118393232</v>
      </c>
    </row>
    <row r="966" spans="1:3" x14ac:dyDescent="0.2">
      <c r="A966">
        <v>947</v>
      </c>
      <c r="B966" s="4">
        <v>0.4833685322069694</v>
      </c>
      <c r="C966" s="4">
        <v>0.33759239704329463</v>
      </c>
    </row>
    <row r="967" spans="1:3" x14ac:dyDescent="0.2">
      <c r="A967">
        <v>948</v>
      </c>
      <c r="B967" s="4">
        <v>0.48338607594936711</v>
      </c>
      <c r="C967" s="4">
        <v>0.33760548523206751</v>
      </c>
    </row>
    <row r="968" spans="1:3" x14ac:dyDescent="0.2">
      <c r="A968">
        <v>949</v>
      </c>
      <c r="B968" s="4">
        <v>0.48340358271865119</v>
      </c>
      <c r="C968" s="4">
        <v>0.33761854583772394</v>
      </c>
    </row>
    <row r="969" spans="1:3" x14ac:dyDescent="0.2">
      <c r="A969">
        <v>950</v>
      </c>
      <c r="B969" s="4">
        <v>0.48342105263157897</v>
      </c>
      <c r="C969" s="4">
        <v>0.33763157894736839</v>
      </c>
    </row>
    <row r="970" spans="1:3" x14ac:dyDescent="0.2">
      <c r="A970">
        <v>951</v>
      </c>
      <c r="B970" s="4">
        <v>0.4834384858044164</v>
      </c>
      <c r="C970" s="4">
        <v>0.33764458464773922</v>
      </c>
    </row>
    <row r="971" spans="1:3" x14ac:dyDescent="0.2">
      <c r="A971">
        <v>952</v>
      </c>
      <c r="B971" s="4">
        <v>0.48345588235294118</v>
      </c>
      <c r="C971" s="4">
        <v>0.33765756302521011</v>
      </c>
    </row>
    <row r="972" spans="1:3" x14ac:dyDescent="0.2">
      <c r="A972">
        <v>953</v>
      </c>
      <c r="B972" s="4">
        <v>0.48347324239244494</v>
      </c>
      <c r="C972" s="4">
        <v>0.33767051416579225</v>
      </c>
    </row>
    <row r="973" spans="1:3" x14ac:dyDescent="0.2">
      <c r="A973">
        <v>954</v>
      </c>
      <c r="B973" s="4">
        <v>0.48349056603773582</v>
      </c>
      <c r="C973" s="4">
        <v>0.3376834381551363</v>
      </c>
    </row>
    <row r="974" spans="1:3" x14ac:dyDescent="0.2">
      <c r="A974">
        <v>955</v>
      </c>
      <c r="B974" s="4">
        <v>0.48350785340314134</v>
      </c>
      <c r="C974" s="4">
        <v>0.33769633507853403</v>
      </c>
    </row>
    <row r="975" spans="1:3" x14ac:dyDescent="0.2">
      <c r="A975">
        <v>956</v>
      </c>
      <c r="B975" s="4">
        <v>0.48352510460251047</v>
      </c>
      <c r="C975" s="4">
        <v>0.3377092050209205</v>
      </c>
    </row>
    <row r="976" spans="1:3" x14ac:dyDescent="0.2">
      <c r="A976">
        <v>957</v>
      </c>
      <c r="B976" s="4">
        <v>0.4835423197492163</v>
      </c>
      <c r="C976" s="4">
        <v>0.33772204806687567</v>
      </c>
    </row>
    <row r="977" spans="1:3" x14ac:dyDescent="0.2">
      <c r="A977">
        <v>958</v>
      </c>
      <c r="B977" s="4">
        <v>0.48355949895615868</v>
      </c>
      <c r="C977" s="4">
        <v>0.33773486430062633</v>
      </c>
    </row>
    <row r="978" spans="1:3" x14ac:dyDescent="0.2">
      <c r="A978">
        <v>959</v>
      </c>
      <c r="B978" s="4">
        <v>0.48357664233576642</v>
      </c>
      <c r="C978" s="4">
        <v>0.33774765380604799</v>
      </c>
    </row>
    <row r="979" spans="1:3" x14ac:dyDescent="0.2">
      <c r="A979">
        <v>960</v>
      </c>
      <c r="B979" s="4">
        <v>0.48359374999999999</v>
      </c>
      <c r="C979" s="4">
        <v>0.33776041666666667</v>
      </c>
    </row>
    <row r="980" spans="1:3" x14ac:dyDescent="0.2">
      <c r="A980">
        <v>961</v>
      </c>
      <c r="B980" s="4">
        <v>0.48361082206035377</v>
      </c>
      <c r="C980" s="4">
        <v>0.33777315296566079</v>
      </c>
    </row>
    <row r="981" spans="1:3" x14ac:dyDescent="0.2">
      <c r="A981">
        <v>962</v>
      </c>
      <c r="B981" s="4">
        <v>0.48362785862785862</v>
      </c>
      <c r="C981" s="4">
        <v>0.33778586278586281</v>
      </c>
    </row>
    <row r="982" spans="1:3" x14ac:dyDescent="0.2">
      <c r="A982">
        <v>963</v>
      </c>
      <c r="B982" s="4">
        <v>0.48364485981308414</v>
      </c>
      <c r="C982" s="4">
        <v>0.33779854620976119</v>
      </c>
    </row>
    <row r="983" spans="1:3" x14ac:dyDescent="0.2">
      <c r="A983">
        <v>964</v>
      </c>
      <c r="B983" s="4">
        <v>0.48366182572614108</v>
      </c>
      <c r="C983" s="4">
        <v>0.3378112033195021</v>
      </c>
    </row>
    <row r="984" spans="1:3" x14ac:dyDescent="0.2">
      <c r="A984">
        <v>965</v>
      </c>
      <c r="B984" s="4">
        <v>0.48367875647668396</v>
      </c>
      <c r="C984" s="4">
        <v>0.33782383419689122</v>
      </c>
    </row>
    <row r="985" spans="1:3" x14ac:dyDescent="0.2">
      <c r="A985">
        <v>966</v>
      </c>
      <c r="B985" s="4">
        <v>0.48369565217391303</v>
      </c>
      <c r="C985" s="4">
        <v>0.33783643892339543</v>
      </c>
    </row>
    <row r="986" spans="1:3" x14ac:dyDescent="0.2">
      <c r="A986">
        <v>967</v>
      </c>
      <c r="B986" s="4">
        <v>0.48371251292657702</v>
      </c>
      <c r="C986" s="4">
        <v>0.33784901758014479</v>
      </c>
    </row>
    <row r="987" spans="1:3" x14ac:dyDescent="0.2">
      <c r="A987">
        <v>968</v>
      </c>
      <c r="B987" s="4">
        <v>0.4837293388429752</v>
      </c>
      <c r="C987" s="4">
        <v>0.3378615702479339</v>
      </c>
    </row>
    <row r="988" spans="1:3" x14ac:dyDescent="0.2">
      <c r="A988">
        <v>969</v>
      </c>
      <c r="B988" s="4">
        <v>0.48374613003095973</v>
      </c>
      <c r="C988" s="4">
        <v>0.33787409700722393</v>
      </c>
    </row>
    <row r="989" spans="1:3" x14ac:dyDescent="0.2">
      <c r="A989">
        <v>970</v>
      </c>
      <c r="B989" s="4">
        <v>0.48376288659793815</v>
      </c>
      <c r="C989" s="4">
        <v>0.33788659793814435</v>
      </c>
    </row>
    <row r="990" spans="1:3" x14ac:dyDescent="0.2">
      <c r="A990">
        <v>971</v>
      </c>
      <c r="B990" s="4">
        <v>0.48377960865087538</v>
      </c>
      <c r="C990" s="4">
        <v>0.33789907312049433</v>
      </c>
    </row>
    <row r="991" spans="1:3" x14ac:dyDescent="0.2">
      <c r="A991">
        <v>972</v>
      </c>
      <c r="B991" s="4">
        <v>0.48379629629629628</v>
      </c>
      <c r="C991" s="4">
        <v>0.33791152263374485</v>
      </c>
    </row>
    <row r="992" spans="1:3" x14ac:dyDescent="0.2">
      <c r="A992">
        <v>973</v>
      </c>
      <c r="B992" s="4">
        <v>0.48381294964028776</v>
      </c>
      <c r="C992" s="4">
        <v>0.33792394655704006</v>
      </c>
    </row>
    <row r="993" spans="1:3" x14ac:dyDescent="0.2">
      <c r="A993">
        <v>974</v>
      </c>
      <c r="B993" s="4">
        <v>0.48382956878850103</v>
      </c>
      <c r="C993" s="4">
        <v>0.33793634496919916</v>
      </c>
    </row>
    <row r="994" spans="1:3" x14ac:dyDescent="0.2">
      <c r="A994">
        <v>975</v>
      </c>
      <c r="B994" s="4">
        <v>0.48384615384615387</v>
      </c>
      <c r="C994" s="4">
        <v>0.33794871794871795</v>
      </c>
    </row>
    <row r="995" spans="1:3" x14ac:dyDescent="0.2">
      <c r="A995">
        <v>976</v>
      </c>
      <c r="B995" s="4">
        <v>0.48386270491803279</v>
      </c>
      <c r="C995" s="4">
        <v>0.33796106557377048</v>
      </c>
    </row>
    <row r="996" spans="1:3" x14ac:dyDescent="0.2">
      <c r="A996">
        <v>977</v>
      </c>
      <c r="B996" s="4">
        <v>0.48387922210849538</v>
      </c>
      <c r="C996" s="4">
        <v>0.33797338792221088</v>
      </c>
    </row>
    <row r="997" spans="1:3" x14ac:dyDescent="0.2">
      <c r="A997">
        <v>978</v>
      </c>
      <c r="B997" s="4">
        <v>0.48389570552147237</v>
      </c>
      <c r="C997" s="4">
        <v>0.33798568507157462</v>
      </c>
    </row>
    <row r="998" spans="1:3" x14ac:dyDescent="0.2">
      <c r="A998">
        <v>979</v>
      </c>
      <c r="B998" s="4">
        <v>0.48391215526046988</v>
      </c>
      <c r="C998" s="4">
        <v>0.3379979570990807</v>
      </c>
    </row>
    <row r="999" spans="1:3" x14ac:dyDescent="0.2">
      <c r="A999">
        <v>980</v>
      </c>
      <c r="B999" s="4">
        <v>0.48392857142857143</v>
      </c>
      <c r="C999" s="4">
        <v>0.33801020408163263</v>
      </c>
    </row>
    <row r="1000" spans="1:3" x14ac:dyDescent="0.2">
      <c r="A1000">
        <v>981</v>
      </c>
      <c r="B1000" s="4">
        <v>0.48394495412844035</v>
      </c>
      <c r="C1000" s="4">
        <v>0.33802242609582062</v>
      </c>
    </row>
    <row r="1001" spans="1:3" x14ac:dyDescent="0.2">
      <c r="A1001">
        <v>982</v>
      </c>
      <c r="B1001" s="4">
        <v>0.4839613034623218</v>
      </c>
      <c r="C1001" s="4">
        <v>0.3380346232179226</v>
      </c>
    </row>
    <row r="1002" spans="1:3" x14ac:dyDescent="0.2">
      <c r="A1002">
        <v>983</v>
      </c>
      <c r="B1002" s="4">
        <v>0.48397761953204477</v>
      </c>
      <c r="C1002" s="4">
        <v>0.33804679552390643</v>
      </c>
    </row>
    <row r="1003" spans="1:3" x14ac:dyDescent="0.2">
      <c r="A1003">
        <v>984</v>
      </c>
      <c r="B1003" s="4">
        <v>0.4839939024390244</v>
      </c>
      <c r="C1003" s="4">
        <v>0.33805894308943091</v>
      </c>
    </row>
    <row r="1004" spans="1:3" x14ac:dyDescent="0.2">
      <c r="A1004">
        <v>985</v>
      </c>
      <c r="B1004" s="4">
        <v>0.48401015228426397</v>
      </c>
      <c r="C1004" s="4">
        <v>0.33807106598984771</v>
      </c>
    </row>
    <row r="1005" spans="1:3" x14ac:dyDescent="0.2">
      <c r="A1005">
        <v>986</v>
      </c>
      <c r="B1005" s="4">
        <v>0.48402636916835701</v>
      </c>
      <c r="C1005" s="4">
        <v>0.33808316430020285</v>
      </c>
    </row>
    <row r="1006" spans="1:3" x14ac:dyDescent="0.2">
      <c r="A1006">
        <v>987</v>
      </c>
      <c r="B1006" s="4">
        <v>0.48404255319148937</v>
      </c>
      <c r="C1006" s="4">
        <v>0.33809523809523812</v>
      </c>
    </row>
    <row r="1007" spans="1:3" x14ac:dyDescent="0.2">
      <c r="A1007">
        <v>988</v>
      </c>
      <c r="B1007" s="4">
        <v>0.48405870445344129</v>
      </c>
      <c r="C1007" s="4">
        <v>0.33810728744939272</v>
      </c>
    </row>
    <row r="1008" spans="1:3" x14ac:dyDescent="0.2">
      <c r="A1008">
        <v>989</v>
      </c>
      <c r="B1008" s="4">
        <v>0.48407482305358951</v>
      </c>
      <c r="C1008" s="4">
        <v>0.33811931243680488</v>
      </c>
    </row>
    <row r="1009" spans="1:3" x14ac:dyDescent="0.2">
      <c r="A1009">
        <v>990</v>
      </c>
      <c r="B1009" s="4">
        <v>0.48409090909090907</v>
      </c>
      <c r="C1009" s="4">
        <v>0.33813131313131312</v>
      </c>
    </row>
    <row r="1010" spans="1:3" x14ac:dyDescent="0.2">
      <c r="A1010">
        <v>991</v>
      </c>
      <c r="B1010" s="4">
        <v>0.48410696266397579</v>
      </c>
      <c r="C1010" s="4">
        <v>0.33814328960645812</v>
      </c>
    </row>
    <row r="1011" spans="1:3" x14ac:dyDescent="0.2">
      <c r="A1011">
        <v>992</v>
      </c>
      <c r="B1011" s="4">
        <v>0.48412298387096775</v>
      </c>
      <c r="C1011" s="4">
        <v>0.33815524193548385</v>
      </c>
    </row>
    <row r="1012" spans="1:3" x14ac:dyDescent="0.2">
      <c r="A1012">
        <v>993</v>
      </c>
      <c r="B1012" s="4">
        <v>0.48413897280966767</v>
      </c>
      <c r="C1012" s="4">
        <v>0.33816717019133935</v>
      </c>
    </row>
    <row r="1013" spans="1:3" x14ac:dyDescent="0.2">
      <c r="A1013">
        <v>994</v>
      </c>
      <c r="B1013" s="4">
        <v>0.48415492957746481</v>
      </c>
      <c r="C1013" s="4">
        <v>0.33817907444668011</v>
      </c>
    </row>
    <row r="1014" spans="1:3" x14ac:dyDescent="0.2">
      <c r="A1014">
        <v>995</v>
      </c>
      <c r="B1014" s="4">
        <v>0.48417085427135681</v>
      </c>
      <c r="C1014" s="4">
        <v>0.33819095477386935</v>
      </c>
    </row>
    <row r="1015" spans="1:3" x14ac:dyDescent="0.2">
      <c r="A1015">
        <v>996</v>
      </c>
      <c r="B1015" s="4">
        <v>0.48418674698795183</v>
      </c>
      <c r="C1015" s="4">
        <v>0.33820281124497992</v>
      </c>
    </row>
    <row r="1016" spans="1:3" x14ac:dyDescent="0.2">
      <c r="A1016">
        <v>997</v>
      </c>
      <c r="B1016" s="4">
        <v>0.48420260782347041</v>
      </c>
      <c r="C1016" s="4">
        <v>0.3382146439317954</v>
      </c>
    </row>
    <row r="1017" spans="1:3" x14ac:dyDescent="0.2">
      <c r="A1017">
        <v>998</v>
      </c>
      <c r="B1017" s="4">
        <v>0.48421843687374749</v>
      </c>
      <c r="C1017" s="4">
        <v>0.3382264529058116</v>
      </c>
    </row>
    <row r="1018" spans="1:3" x14ac:dyDescent="0.2">
      <c r="A1018">
        <v>999</v>
      </c>
      <c r="B1018" s="4">
        <v>0.48423423423423423</v>
      </c>
      <c r="C1018" s="4">
        <v>0.33823823823823823</v>
      </c>
    </row>
    <row r="1019" spans="1:3" x14ac:dyDescent="0.2">
      <c r="B1019" s="4"/>
      <c r="C1019" s="4"/>
    </row>
    <row r="1020" spans="1:3" x14ac:dyDescent="0.2">
      <c r="B1020" s="4"/>
      <c r="C1020" s="4"/>
    </row>
    <row r="1021" spans="1:3" x14ac:dyDescent="0.2">
      <c r="B1021" s="4"/>
      <c r="C1021" s="4"/>
    </row>
    <row r="1022" spans="1:3" x14ac:dyDescent="0.2">
      <c r="B1022" s="4"/>
      <c r="C1022" s="4"/>
    </row>
    <row r="1023" spans="1:3" x14ac:dyDescent="0.2">
      <c r="B1023" s="4"/>
      <c r="C1023" s="4"/>
    </row>
    <row r="1024" spans="1:3" x14ac:dyDescent="0.2">
      <c r="B1024" s="4"/>
      <c r="C1024" s="4"/>
    </row>
    <row r="1025" spans="2:3" x14ac:dyDescent="0.2">
      <c r="B1025" s="4"/>
      <c r="C1025" s="4"/>
    </row>
    <row r="1026" spans="2:3" x14ac:dyDescent="0.2">
      <c r="B1026" s="4"/>
      <c r="C1026" s="4"/>
    </row>
    <row r="1027" spans="2:3" x14ac:dyDescent="0.2">
      <c r="B1027" s="4"/>
      <c r="C1027" s="4"/>
    </row>
    <row r="1028" spans="2:3" x14ac:dyDescent="0.2">
      <c r="B1028" s="4"/>
      <c r="C1028" s="4"/>
    </row>
    <row r="1029" spans="2:3" x14ac:dyDescent="0.2">
      <c r="B1029" s="4"/>
      <c r="C1029" s="4"/>
    </row>
    <row r="1030" spans="2:3" x14ac:dyDescent="0.2">
      <c r="B1030" s="4"/>
      <c r="C1030" s="4"/>
    </row>
    <row r="1031" spans="2:3" x14ac:dyDescent="0.2">
      <c r="B1031" s="4"/>
      <c r="C1031" s="4"/>
    </row>
    <row r="1032" spans="2:3" x14ac:dyDescent="0.2">
      <c r="B1032" s="4"/>
      <c r="C1032" s="4"/>
    </row>
    <row r="1033" spans="2:3" x14ac:dyDescent="0.2">
      <c r="B1033" s="4"/>
      <c r="C1033" s="4"/>
    </row>
    <row r="1034" spans="2:3" x14ac:dyDescent="0.2">
      <c r="B1034" s="4"/>
      <c r="C1034" s="4"/>
    </row>
    <row r="1035" spans="2:3" x14ac:dyDescent="0.2">
      <c r="B1035" s="4"/>
      <c r="C1035" s="4"/>
    </row>
    <row r="1036" spans="2:3" x14ac:dyDescent="0.2">
      <c r="B1036" s="4"/>
      <c r="C1036" s="4"/>
    </row>
    <row r="1037" spans="2:3" x14ac:dyDescent="0.2">
      <c r="B1037" s="4"/>
      <c r="C1037" s="4"/>
    </row>
    <row r="1038" spans="2:3" x14ac:dyDescent="0.2">
      <c r="B1038" s="4"/>
      <c r="C1038" s="4"/>
    </row>
    <row r="1039" spans="2:3" x14ac:dyDescent="0.2">
      <c r="B1039" s="4"/>
      <c r="C1039" s="4"/>
    </row>
    <row r="1040" spans="2:3" x14ac:dyDescent="0.2">
      <c r="B1040" s="4"/>
      <c r="C1040" s="4"/>
    </row>
    <row r="1041" spans="2:3" x14ac:dyDescent="0.2">
      <c r="B1041" s="4"/>
      <c r="C1041" s="4"/>
    </row>
    <row r="1042" spans="2:3" x14ac:dyDescent="0.2">
      <c r="B1042" s="4"/>
      <c r="C1042" s="4"/>
    </row>
    <row r="1043" spans="2:3" x14ac:dyDescent="0.2">
      <c r="B1043" s="4"/>
      <c r="C1043" s="4"/>
    </row>
    <row r="1044" spans="2:3" x14ac:dyDescent="0.2">
      <c r="B1044" s="4"/>
      <c r="C1044" s="4"/>
    </row>
    <row r="1045" spans="2:3" x14ac:dyDescent="0.2">
      <c r="B1045" s="4"/>
      <c r="C1045" s="4"/>
    </row>
    <row r="1046" spans="2:3" x14ac:dyDescent="0.2">
      <c r="B1046" s="4"/>
      <c r="C1046" s="4"/>
    </row>
    <row r="1047" spans="2:3" x14ac:dyDescent="0.2">
      <c r="B1047" s="4"/>
      <c r="C1047" s="4"/>
    </row>
    <row r="1048" spans="2:3" x14ac:dyDescent="0.2">
      <c r="B1048" s="4"/>
      <c r="C1048" s="4"/>
    </row>
    <row r="1049" spans="2:3" x14ac:dyDescent="0.2">
      <c r="B1049" s="4"/>
      <c r="C1049" s="4"/>
    </row>
    <row r="1050" spans="2:3" x14ac:dyDescent="0.2">
      <c r="B1050" s="4"/>
      <c r="C1050" s="4"/>
    </row>
    <row r="1051" spans="2:3" x14ac:dyDescent="0.2">
      <c r="B1051" s="4"/>
      <c r="C1051" s="4"/>
    </row>
    <row r="1052" spans="2:3" x14ac:dyDescent="0.2">
      <c r="B1052" s="4"/>
      <c r="C1052" s="4"/>
    </row>
    <row r="1053" spans="2:3" x14ac:dyDescent="0.2">
      <c r="B1053" s="4"/>
      <c r="C1053" s="4"/>
    </row>
    <row r="1054" spans="2:3" x14ac:dyDescent="0.2">
      <c r="B1054" s="4"/>
      <c r="C1054" s="4"/>
    </row>
    <row r="1055" spans="2:3" x14ac:dyDescent="0.2">
      <c r="B1055" s="4"/>
      <c r="C1055" s="4"/>
    </row>
    <row r="1056" spans="2:3" x14ac:dyDescent="0.2">
      <c r="B1056" s="4"/>
      <c r="C1056" s="4"/>
    </row>
    <row r="1057" spans="2:3" x14ac:dyDescent="0.2">
      <c r="B1057" s="4"/>
      <c r="C1057" s="4"/>
    </row>
    <row r="1058" spans="2:3" x14ac:dyDescent="0.2">
      <c r="B1058" s="4"/>
      <c r="C1058" s="4"/>
    </row>
    <row r="1059" spans="2:3" x14ac:dyDescent="0.2">
      <c r="B1059" s="4"/>
      <c r="C1059" s="4"/>
    </row>
    <row r="1060" spans="2:3" x14ac:dyDescent="0.2">
      <c r="B1060" s="4"/>
      <c r="C1060" s="4"/>
    </row>
    <row r="1061" spans="2:3" x14ac:dyDescent="0.2">
      <c r="B1061" s="4"/>
      <c r="C1061" s="4"/>
    </row>
    <row r="1062" spans="2:3" x14ac:dyDescent="0.2">
      <c r="B1062" s="4"/>
      <c r="C1062" s="4"/>
    </row>
    <row r="1063" spans="2:3" x14ac:dyDescent="0.2">
      <c r="B1063" s="4"/>
      <c r="C1063" s="4"/>
    </row>
    <row r="1064" spans="2:3" x14ac:dyDescent="0.2">
      <c r="B1064" s="4"/>
      <c r="C1064" s="4"/>
    </row>
    <row r="1065" spans="2:3" x14ac:dyDescent="0.2">
      <c r="B1065" s="4"/>
      <c r="C1065" s="4"/>
    </row>
    <row r="1066" spans="2:3" x14ac:dyDescent="0.2">
      <c r="B1066" s="4"/>
      <c r="C1066" s="4"/>
    </row>
    <row r="1067" spans="2:3" x14ac:dyDescent="0.2">
      <c r="B1067" s="4"/>
      <c r="C1067" s="4"/>
    </row>
    <row r="1068" spans="2:3" x14ac:dyDescent="0.2">
      <c r="B1068" s="4"/>
      <c r="C1068" s="4"/>
    </row>
    <row r="1069" spans="2:3" x14ac:dyDescent="0.2">
      <c r="B1069" s="4"/>
      <c r="C1069" s="4"/>
    </row>
    <row r="1070" spans="2:3" x14ac:dyDescent="0.2">
      <c r="B1070" s="4"/>
      <c r="C1070" s="4"/>
    </row>
    <row r="1071" spans="2:3" x14ac:dyDescent="0.2">
      <c r="B1071" s="4"/>
      <c r="C1071" s="4"/>
    </row>
    <row r="1072" spans="2:3" x14ac:dyDescent="0.2">
      <c r="B1072" s="4"/>
      <c r="C1072" s="4"/>
    </row>
    <row r="1073" spans="2:3" x14ac:dyDescent="0.2">
      <c r="B1073" s="4"/>
      <c r="C1073" s="4"/>
    </row>
    <row r="1074" spans="2:3" x14ac:dyDescent="0.2">
      <c r="B1074" s="4"/>
      <c r="C1074" s="4"/>
    </row>
    <row r="1075" spans="2:3" x14ac:dyDescent="0.2">
      <c r="B1075" s="4"/>
      <c r="C1075" s="4"/>
    </row>
    <row r="1076" spans="2:3" x14ac:dyDescent="0.2">
      <c r="B1076" s="4"/>
      <c r="C1076" s="4"/>
    </row>
    <row r="1077" spans="2:3" x14ac:dyDescent="0.2">
      <c r="B1077" s="4"/>
      <c r="C1077" s="4"/>
    </row>
  </sheetData>
  <sheetProtection algorithmName="SHA-512" hashValue="5Ueo8OOnBLgPVifN5t5LHVL2LaA8817ZfMTG9Sc+hUEP79kNPtdhRq5/aLnQufGxw2f3z/wHzc/SZBreJZXmAw==" saltValue="bf/N1iQUqxbbRELnP2IUSQ==" spinCount="100000" sheet="1" objects="1" scenarios="1" selectLockedCells="1"/>
  <mergeCells count="6">
    <mergeCell ref="O14:P14"/>
    <mergeCell ref="Q14:Q15"/>
    <mergeCell ref="R14:R15"/>
    <mergeCell ref="O24:P24"/>
    <mergeCell ref="Q24:Q25"/>
    <mergeCell ref="R24:R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9d4d8a-d2e8-430a-b742-0bde6677c999">
      <Terms xmlns="http://schemas.microsoft.com/office/infopath/2007/PartnerControls"/>
    </lcf76f155ced4ddcb4097134ff3c332f>
    <TaxCatchAll xmlns="04f11fb8-5d4e-46be-bbb1-70ba70dc708d" xsi:nil="true"/>
    <DEADLINE xmlns="199d4d8a-d2e8-430a-b742-0bde6677c9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C44F8609A34FA1B53FFDD71C2C57" ma:contentTypeVersion="20" ma:contentTypeDescription="Een nieuw document maken." ma:contentTypeScope="" ma:versionID="455ae4c1330f70abca44478dc00565bd">
  <xsd:schema xmlns:xsd="http://www.w3.org/2001/XMLSchema" xmlns:xs="http://www.w3.org/2001/XMLSchema" xmlns:p="http://schemas.microsoft.com/office/2006/metadata/properties" xmlns:ns2="199d4d8a-d2e8-430a-b742-0bde6677c999" xmlns:ns3="04f11fb8-5d4e-46be-bbb1-70ba70dc708d" targetNamespace="http://schemas.microsoft.com/office/2006/metadata/properties" ma:root="true" ma:fieldsID="8730428a0b6fa6216bb71726c1c47e7a" ns2:_="" ns3:_="">
    <xsd:import namespace="199d4d8a-d2e8-430a-b742-0bde6677c999"/>
    <xsd:import namespace="04f11fb8-5d4e-46be-bbb1-70ba70dc7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DEADLIN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d4d8a-d2e8-430a-b742-0bde6677c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13a9d0f-6f6a-4ad1-a919-7bc0974a2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EADLINE" ma:index="25" nillable="true" ma:displayName="DEADLINE " ma:description="Vul hier de afgesproken deadline in" ma:format="DateOnly" ma:internalName="DEADLINE">
      <xsd:simpleType>
        <xsd:restriction base="dms:DateTim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11fb8-5d4e-46be-bbb1-70ba70dc7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afe7ec-1970-49a8-8652-ce0c4e43bd98}" ma:internalName="TaxCatchAll" ma:showField="CatchAllData" ma:web="04f11fb8-5d4e-46be-bbb1-70ba70dc7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5268D-9962-426A-8D5B-AF3C5ADCE775}">
  <ds:schemaRefs>
    <ds:schemaRef ds:uri="http://schemas.microsoft.com/office/infopath/2007/PartnerControls"/>
    <ds:schemaRef ds:uri="http://purl.org/dc/elements/1.1/"/>
    <ds:schemaRef ds:uri="199d4d8a-d2e8-430a-b742-0bde6677c999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4f11fb8-5d4e-46be-bbb1-70ba70dc708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0BDAC6-128B-4E34-A69B-0E9F00E17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3E250-CC04-462F-ABB5-6673034DD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d4d8a-d2e8-430a-b742-0bde6677c999"/>
    <ds:schemaRef ds:uri="04f11fb8-5d4e-46be-bbb1-70ba70dc7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Rekenhulp 2026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van der Helm</dc:creator>
  <cp:keywords/>
  <dc:description/>
  <cp:lastModifiedBy>Rudy van der Helm</cp:lastModifiedBy>
  <cp:revision/>
  <dcterms:created xsi:type="dcterms:W3CDTF">2024-10-04T07:42:08Z</dcterms:created>
  <dcterms:modified xsi:type="dcterms:W3CDTF">2026-01-07T15:19:09Z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0x010100F1A2C44F8609A34FA1B53FFDD71C2C57</vt:lpwstr>
  </property>
  <property fmtid="{D5CDD505-2E9C-101B-9397-08002B2CF9AE}" pid="3" name="MediaServiceImageTags">
    <vt:lpwstr/>
  </property>
</Properties>
</file>